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 tabRatio="611"/>
  </bookViews>
  <sheets>
    <sheet name="CAMPEONATO GAÚCHO DE DH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82" i="1"/>
  <c r="X38"/>
  <c r="X62"/>
  <c r="X12"/>
  <c r="X71"/>
  <c r="X157"/>
  <c r="X153"/>
  <c r="X24"/>
  <c r="X145"/>
  <c r="X139"/>
  <c r="X138"/>
  <c r="X121"/>
  <c r="X97"/>
  <c r="X92"/>
  <c r="X13"/>
  <c r="X61"/>
  <c r="X68"/>
  <c r="X45"/>
  <c r="X178"/>
  <c r="X179"/>
  <c r="X183"/>
  <c r="X174"/>
  <c r="X181"/>
  <c r="X176"/>
  <c r="X197"/>
  <c r="X194"/>
  <c r="X201"/>
  <c r="X208"/>
  <c r="X190"/>
  <c r="X200"/>
  <c r="X207"/>
  <c r="X196"/>
  <c r="X192"/>
  <c r="X16"/>
  <c r="X14"/>
  <c r="X10"/>
  <c r="X15"/>
  <c r="X7"/>
  <c r="X9"/>
  <c r="X8"/>
  <c r="X17"/>
  <c r="X6"/>
  <c r="X11"/>
  <c r="X5"/>
  <c r="X4"/>
  <c r="X3"/>
  <c r="X23"/>
  <c r="X25"/>
  <c r="X22"/>
  <c r="X35"/>
  <c r="X33"/>
  <c r="X31"/>
  <c r="X34"/>
  <c r="X30"/>
  <c r="X32"/>
  <c r="X37"/>
  <c r="X36"/>
  <c r="X46"/>
  <c r="X43"/>
  <c r="X48"/>
  <c r="X50"/>
  <c r="X54"/>
  <c r="X51"/>
  <c r="X53"/>
  <c r="X49"/>
  <c r="X47"/>
  <c r="X52"/>
  <c r="X44"/>
  <c r="X67"/>
  <c r="X74"/>
  <c r="X65"/>
  <c r="X76"/>
  <c r="X70"/>
  <c r="X73"/>
  <c r="X75"/>
  <c r="X63"/>
  <c r="X69"/>
  <c r="X59"/>
  <c r="X64"/>
  <c r="X66"/>
  <c r="X60"/>
  <c r="X72"/>
  <c r="X89"/>
  <c r="X82"/>
  <c r="X84"/>
  <c r="X90"/>
  <c r="X81"/>
  <c r="X88"/>
  <c r="X83"/>
  <c r="X85"/>
  <c r="X87"/>
  <c r="X91"/>
  <c r="X86"/>
  <c r="X100"/>
  <c r="X104"/>
  <c r="X105"/>
  <c r="X102"/>
  <c r="X101"/>
  <c r="X103"/>
  <c r="X99"/>
  <c r="X98"/>
  <c r="X118"/>
  <c r="X119"/>
  <c r="X117"/>
  <c r="X115"/>
  <c r="X120"/>
  <c r="X116"/>
  <c r="X112"/>
  <c r="X114"/>
  <c r="X113"/>
  <c r="X111"/>
  <c r="X110"/>
  <c r="X133"/>
  <c r="X130"/>
  <c r="X126"/>
  <c r="X132"/>
  <c r="X131"/>
  <c r="X129"/>
  <c r="X127"/>
  <c r="X128"/>
  <c r="X144"/>
  <c r="X141"/>
  <c r="X146"/>
  <c r="X143"/>
  <c r="X140"/>
  <c r="X142"/>
  <c r="X151"/>
  <c r="X152"/>
  <c r="X167"/>
  <c r="X165"/>
  <c r="X166"/>
  <c r="X164"/>
  <c r="X163"/>
  <c r="X162"/>
  <c r="X173"/>
  <c r="X175"/>
  <c r="X177"/>
  <c r="X172"/>
  <c r="X180"/>
  <c r="X199"/>
  <c r="X195"/>
  <c r="X206"/>
  <c r="X202"/>
  <c r="X188"/>
  <c r="X205"/>
  <c r="X189"/>
  <c r="X198"/>
  <c r="X191"/>
  <c r="X193"/>
  <c r="X204"/>
  <c r="X203"/>
  <c r="X217"/>
  <c r="X214"/>
  <c r="X220"/>
  <c r="X216"/>
  <c r="X219"/>
  <c r="X215"/>
  <c r="X218"/>
  <c r="X213"/>
  <c r="X232"/>
  <c r="X229"/>
  <c r="X231"/>
  <c r="X230"/>
  <c r="X228"/>
  <c r="X226"/>
  <c r="X227"/>
  <c r="X233"/>
  <c r="X234" l="1"/>
</calcChain>
</file>

<file path=xl/sharedStrings.xml><?xml version="1.0" encoding="utf-8"?>
<sst xmlns="http://schemas.openxmlformats.org/spreadsheetml/2006/main" count="1057" uniqueCount="290">
  <si>
    <t>ELITE</t>
  </si>
  <si>
    <t>Col.</t>
  </si>
  <si>
    <t>Licença CBC</t>
  </si>
  <si>
    <t xml:space="preserve">Nome </t>
  </si>
  <si>
    <t xml:space="preserve">Equipe </t>
  </si>
  <si>
    <t xml:space="preserve">Cidade </t>
  </si>
  <si>
    <t>TOTAL</t>
  </si>
  <si>
    <t>AVULSO</t>
  </si>
  <si>
    <t>FEMININO ELITE</t>
  </si>
  <si>
    <t>SUB 30</t>
  </si>
  <si>
    <t>JUVENIL</t>
  </si>
  <si>
    <t>MASTER A2</t>
  </si>
  <si>
    <t xml:space="preserve">ESTREANTE </t>
  </si>
  <si>
    <t>Equipe / Club</t>
  </si>
  <si>
    <t>EQUIPE/CLUBE</t>
  </si>
  <si>
    <t>EBNC/ACBCI - ASSOCIAÇÃO CARLOS BARBOSA DE CICLISMO</t>
  </si>
  <si>
    <t>BIKE &amp; CIA</t>
  </si>
  <si>
    <t>CAMPTRAIL/ATAC</t>
  </si>
  <si>
    <t xml:space="preserve">JUNIOR </t>
  </si>
  <si>
    <t>SUB 23</t>
  </si>
  <si>
    <t>DHLOPE</t>
  </si>
  <si>
    <t>TIAGO LUMERTZ DOS SANTOS</t>
  </si>
  <si>
    <t>RAFAEL COLOMBO</t>
  </si>
  <si>
    <t>MASTER C</t>
  </si>
  <si>
    <t>ANDRÉ BOTTEGA</t>
  </si>
  <si>
    <t xml:space="preserve">1ª ETAPA </t>
  </si>
  <si>
    <t>O</t>
  </si>
  <si>
    <t>Q</t>
  </si>
  <si>
    <t>MASTER A1</t>
  </si>
  <si>
    <t>INFANTO-JUVENIL</t>
  </si>
  <si>
    <t xml:space="preserve">CARLOS BARBOSA,RS </t>
  </si>
  <si>
    <t>FARROUPILHA,RS</t>
  </si>
  <si>
    <t>BENTO GONÇALVES,RS</t>
  </si>
  <si>
    <t xml:space="preserve">SÃO VENDELINO,RS </t>
  </si>
  <si>
    <t>PASSO FUNDO,RS</t>
  </si>
  <si>
    <t xml:space="preserve">2ª ETAPA </t>
  </si>
  <si>
    <t xml:space="preserve">3ª ETAPA </t>
  </si>
  <si>
    <t xml:space="preserve">4ª ETAPA </t>
  </si>
  <si>
    <t>BIKE E CIA</t>
  </si>
  <si>
    <t>ADHV - ASSOCIAÇÃO DOWNHILL DO VINHO</t>
  </si>
  <si>
    <t>SÃO LEOPOLDO,RS</t>
  </si>
  <si>
    <t>QUEDA LIVRE DH SHOW</t>
  </si>
  <si>
    <t>JEAN CARLOS POLESELLO</t>
  </si>
  <si>
    <t>CARLOS BARBOSA,RS</t>
  </si>
  <si>
    <t>MASTER B2</t>
  </si>
  <si>
    <t>MASTER B1</t>
  </si>
  <si>
    <t xml:space="preserve">VERANOPLIS,RS </t>
  </si>
  <si>
    <t>CAXIAS DO SUL</t>
  </si>
  <si>
    <t>SÃO VALENTIN DO SUL</t>
  </si>
  <si>
    <t>SÃO VENDELINO</t>
  </si>
  <si>
    <t>BIKE CIA</t>
  </si>
  <si>
    <t xml:space="preserve">5ª ETAPA </t>
  </si>
  <si>
    <t xml:space="preserve">6ª ETAPA </t>
  </si>
  <si>
    <t xml:space="preserve">7ª ETAPA </t>
  </si>
  <si>
    <t xml:space="preserve">8ª ETAPA </t>
  </si>
  <si>
    <t>QUEDA LIVRE DH</t>
  </si>
  <si>
    <t>ADHV</t>
  </si>
  <si>
    <t>CASCA</t>
  </si>
  <si>
    <t>FARROUPILHA</t>
  </si>
  <si>
    <t>BENTO GONÇALVES</t>
  </si>
  <si>
    <t>GARIBALDI</t>
  </si>
  <si>
    <t>IGOR SELAU</t>
  </si>
  <si>
    <t>NOVA PRATA</t>
  </si>
  <si>
    <t>QUEDA LIVRE</t>
  </si>
  <si>
    <t>SÃO LEOPOLDO</t>
  </si>
  <si>
    <t>VINICIUS GABRIELLI</t>
  </si>
  <si>
    <t>ERECHIM</t>
  </si>
  <si>
    <t>CARLOS BARBOSA</t>
  </si>
  <si>
    <t>CAMP TRAIL ATAC</t>
  </si>
  <si>
    <t>ESTANCIA VELHA</t>
  </si>
  <si>
    <t>VERANOPOLIS</t>
  </si>
  <si>
    <t>ARTHUR FETTER</t>
  </si>
  <si>
    <t>DH LOPE</t>
  </si>
  <si>
    <t>CAMPTRAIL ATAC</t>
  </si>
  <si>
    <t>PORTO ALEGRE</t>
  </si>
  <si>
    <t>RICARDO DE SOUZA</t>
  </si>
  <si>
    <t>TAQUARA RS</t>
  </si>
  <si>
    <t>7 ETAPA</t>
  </si>
  <si>
    <t>BONIF</t>
  </si>
  <si>
    <t>LARISSA HOLSCHER DA LUZ</t>
  </si>
  <si>
    <t>RAFAEL SILVA DA LUZ</t>
  </si>
  <si>
    <t>NOVO HAMBURGO</t>
  </si>
  <si>
    <t>OSÓRIO</t>
  </si>
  <si>
    <t>MURILO DE LIMA</t>
  </si>
  <si>
    <t>EBNC/ACBCI</t>
  </si>
  <si>
    <t xml:space="preserve">BIKE &amp; CIA </t>
  </si>
  <si>
    <t>MONTENEGRO</t>
  </si>
  <si>
    <t>FARROUPÍLHA</t>
  </si>
  <si>
    <t>ANDERSON SILVEIRA DOS SANTOS</t>
  </si>
  <si>
    <t>GRAVATAI</t>
  </si>
  <si>
    <t>CAMP TRAIL/ATAC</t>
  </si>
  <si>
    <t>LEANDRO CANAL BONFANTE</t>
  </si>
  <si>
    <t>PASSO FUNDO</t>
  </si>
  <si>
    <t>AUGUSTO WENING</t>
  </si>
  <si>
    <t>VIAMÃO</t>
  </si>
  <si>
    <t>VINICIUS TONDO</t>
  </si>
  <si>
    <t>BRUNO SEGER</t>
  </si>
  <si>
    <t>MAGNUN MORBACH DOS SANTOS</t>
  </si>
  <si>
    <t>IVOTI</t>
  </si>
  <si>
    <t>LUCAS BERTOL</t>
  </si>
  <si>
    <t>MAICON ZOTTIS</t>
  </si>
  <si>
    <t xml:space="preserve"> </t>
  </si>
  <si>
    <t>ROGERIO AZEVEDO</t>
  </si>
  <si>
    <t>HENRIQUE CISLAGHI</t>
  </si>
  <si>
    <t>SAPIRANGA,RS</t>
  </si>
  <si>
    <t>LEONARDO BECHER</t>
  </si>
  <si>
    <t>KEVIN CORBELINI</t>
  </si>
  <si>
    <t>FELIZ</t>
  </si>
  <si>
    <t>LEANDRO BARIVIERA</t>
  </si>
  <si>
    <t>SÃO VENDELINO RS</t>
  </si>
  <si>
    <t>THIAGO GHIGGI</t>
  </si>
  <si>
    <t>GUAPORÉ</t>
  </si>
  <si>
    <t>EDUARDO ZANETTI</t>
  </si>
  <si>
    <t>GUILHERME TRISCH</t>
  </si>
  <si>
    <t>DELEON PEDRY DA ROSA</t>
  </si>
  <si>
    <t>FELIPE BALZAN</t>
  </si>
  <si>
    <t>DOUGLAS DAL PONTE</t>
  </si>
  <si>
    <t>FELIPE MAIA</t>
  </si>
  <si>
    <t>6ª ETAPA        7ª ETAPA       8ª ETAPA     9ª ETAPA</t>
  </si>
  <si>
    <t>VERANÓPOLIS</t>
  </si>
  <si>
    <t>PBRT-PRO BIKE RACING TEAM</t>
  </si>
  <si>
    <t>BRUNO KALINOSKI</t>
  </si>
  <si>
    <t>DANIEL LUIZ GAYESKI</t>
  </si>
  <si>
    <t>TAQUARA</t>
  </si>
  <si>
    <t>GIOVANI BORDIGNON</t>
  </si>
  <si>
    <t>ENZO BRUSTOLIN</t>
  </si>
  <si>
    <t>PBRT PRO BIKE RACING TEAM</t>
  </si>
  <si>
    <t>RICARDO PAIA ROMAGNA</t>
  </si>
  <si>
    <t xml:space="preserve">FARROUPILHA </t>
  </si>
  <si>
    <t>FERNANDO GIORDANI</t>
  </si>
  <si>
    <t>JULIAN BAUMGARTEM RECHE</t>
  </si>
  <si>
    <t>CAXUIAS DO SUL</t>
  </si>
  <si>
    <t>GRAMADO</t>
  </si>
  <si>
    <t>ADRIANO CARDOSO</t>
  </si>
  <si>
    <t>JULIO ANTONIO SANGALLI VIAN</t>
  </si>
  <si>
    <t>ANTONIO P. DE OLIVEIRA LONGHI</t>
  </si>
  <si>
    <t>LUCAS LONGHI</t>
  </si>
  <si>
    <t>PBRT- PRO BIKE RACING TEAM</t>
  </si>
  <si>
    <t>ARTUR FETTER</t>
  </si>
  <si>
    <t>DOUGLAS  FAUSTO LOSS</t>
  </si>
  <si>
    <t xml:space="preserve"> .........</t>
  </si>
  <si>
    <t>LUCAS DE NEGRI</t>
  </si>
  <si>
    <t>ACBCI</t>
  </si>
  <si>
    <t>MARLON SCHONS</t>
  </si>
  <si>
    <t>ASVDH</t>
  </si>
  <si>
    <t>ROLANTE</t>
  </si>
  <si>
    <t>GABRIEL BISSOLOTTI</t>
  </si>
  <si>
    <t>LUCCAS RAOTA</t>
  </si>
  <si>
    <t>PBRT</t>
  </si>
  <si>
    <t>SAPIRANGA</t>
  </si>
  <si>
    <t>JACSON BOLICO</t>
  </si>
  <si>
    <t>MATEUS CONTE</t>
  </si>
  <si>
    <t>ANTONIO PRADO</t>
  </si>
  <si>
    <t>FABIO LOPES</t>
  </si>
  <si>
    <t>PBRT/PEDALOKOS</t>
  </si>
  <si>
    <t>FAGNER JANDREY</t>
  </si>
  <si>
    <t>ADRIANDO FONTANA MELOSO</t>
  </si>
  <si>
    <t>ARTHUR DE SOUZA MORARI</t>
  </si>
  <si>
    <t>GUILHERME CEPRIANI</t>
  </si>
  <si>
    <t>MATEUS RIBACHEK</t>
  </si>
  <si>
    <t>RIGIDA</t>
  </si>
  <si>
    <t>ERNESTO DE SOUZA</t>
  </si>
  <si>
    <t>ANTONIO VOGEL ODERICH</t>
  </si>
  <si>
    <t>NICOLAS DEITOS</t>
  </si>
  <si>
    <t>NATAN GOULART DE OLIVEIRA</t>
  </si>
  <si>
    <t>JOÃO CARLOS TRES JUNIOR</t>
  </si>
  <si>
    <t>DENNER DE SOUZA</t>
  </si>
  <si>
    <t>OTAVIO TECCHIO</t>
  </si>
  <si>
    <t>LUCAS OECHSLER</t>
  </si>
  <si>
    <t>JARAGUA DO SUL</t>
  </si>
  <si>
    <t>MAURICIO BALZAN</t>
  </si>
  <si>
    <t>VINICIUS FAGUNDES FERREIRA</t>
  </si>
  <si>
    <t>DIONATAN SANTOS</t>
  </si>
  <si>
    <t>JAMIL FRACASSO</t>
  </si>
  <si>
    <t>DIEGO ZOLLER LOVATEL</t>
  </si>
  <si>
    <t>PABLO BEHLING</t>
  </si>
  <si>
    <t>FELIPE SPADER</t>
  </si>
  <si>
    <t>GUILHERME RODRIGUES B.SANTOS</t>
  </si>
  <si>
    <t>RODRIGO PEREIRA DA SILVA</t>
  </si>
  <si>
    <t>CAMPTRAIL</t>
  </si>
  <si>
    <t>EDUARDO GOULART RECH</t>
  </si>
  <si>
    <t>GUILHERME RAMOS VASCONCELOS</t>
  </si>
  <si>
    <t>ASVDH ASSOCIAÇÃO SÃO VENDELINO DE DOWNHILL</t>
  </si>
  <si>
    <t>BERNARDO DALPISOL MANHBOSCO</t>
  </si>
  <si>
    <t>SÃO SEBASTIÃO DO CAI</t>
  </si>
  <si>
    <t xml:space="preserve">BENTO GONÇALVES </t>
  </si>
  <si>
    <t>GUILHERME CESAR KREMER</t>
  </si>
  <si>
    <t>TRAMANDAI</t>
  </si>
  <si>
    <t>FERNANDO CONCATTO</t>
  </si>
  <si>
    <t>CRISTIAN KURMANN</t>
  </si>
  <si>
    <t>JOSE DUARTE</t>
  </si>
  <si>
    <t>ALEXANDRE ABREU</t>
  </si>
  <si>
    <t>PORTO ALGRE</t>
  </si>
  <si>
    <t>KAUÃ KRUGEL</t>
  </si>
  <si>
    <t>GUSTAVO ROSSATTO</t>
  </si>
  <si>
    <t>JOÃO HODECKER</t>
  </si>
  <si>
    <t>BRUSQUE SC</t>
  </si>
  <si>
    <t>FLAVIO HODECKER</t>
  </si>
  <si>
    <t>VANESSA GONÇALVES</t>
  </si>
  <si>
    <t>NOVA PETROPOLIS</t>
  </si>
  <si>
    <t>LAIS FLECK</t>
  </si>
  <si>
    <t>EBNC/ACBCI - ASSOCIAÇÃO CARLOS BARBOSA</t>
  </si>
  <si>
    <t>DALTON DAL CASTEL</t>
  </si>
  <si>
    <t>SDCM BIKE TEAM</t>
  </si>
  <si>
    <t>FELIZ,RS</t>
  </si>
  <si>
    <t>LUCAS SILVA RIBEIRO</t>
  </si>
  <si>
    <t>FLORIANÓPOLIS,SC</t>
  </si>
  <si>
    <t>DHYANO WEISS</t>
  </si>
  <si>
    <t>FLORIANÓPOLIS</t>
  </si>
  <si>
    <t>AIRTON ANTONIO MULINARI</t>
  </si>
  <si>
    <t>SERAFINA CORREA</t>
  </si>
  <si>
    <t>LUIS HENRIQUE BOCCALON</t>
  </si>
  <si>
    <t>HENRIQUE BIGOLIN BORGE</t>
  </si>
  <si>
    <t>HENRIQUE MONTEIRO</t>
  </si>
  <si>
    <t>MAILON MASCAREL DE LIMA</t>
  </si>
  <si>
    <t>MAICON PALAVER</t>
  </si>
  <si>
    <t>CALEBE RODRIGO VARGAS</t>
  </si>
  <si>
    <t>PEDRO FARIAS</t>
  </si>
  <si>
    <t>PELOTAS</t>
  </si>
  <si>
    <t>DATÃ FERNANDO PATRICIO</t>
  </si>
  <si>
    <t>CHARLES BOEIRA SELISTER</t>
  </si>
  <si>
    <t>JORGE HENRIQUE MABA</t>
  </si>
  <si>
    <t>DIRTLAN</t>
  </si>
  <si>
    <t>SCHOEREDER,SC</t>
  </si>
  <si>
    <t>BRENO LOUIS PARNOFF</t>
  </si>
  <si>
    <t>ENZO BERNARDI</t>
  </si>
  <si>
    <t>NICOLAS MARINI BOCH</t>
  </si>
  <si>
    <t>LEONARDO BRANDALISE</t>
  </si>
  <si>
    <t>RAIFI KEHL REZENDE</t>
  </si>
  <si>
    <t>JOÃO VARGAS</t>
  </si>
  <si>
    <t>CAMPTRAIL/ATAC-FOX</t>
  </si>
  <si>
    <t>PIETRO MELERE ARROSI</t>
  </si>
  <si>
    <t>GUILHERME PFEIFER CEPRIANI</t>
  </si>
  <si>
    <t>LEONARDO CAMARGO DOS PASSOS</t>
  </si>
  <si>
    <t>SDCM</t>
  </si>
  <si>
    <t>FABRICIO PASQUAL LAZZAROTTO</t>
  </si>
  <si>
    <t>RAMON DE CASTRO SEVERO</t>
  </si>
  <si>
    <t xml:space="preserve">LUCAS DE LIMA </t>
  </si>
  <si>
    <t>AUGUSTO CESAR FRANCK</t>
  </si>
  <si>
    <t xml:space="preserve">PEDRO HENRIQUE BRESOLIN </t>
  </si>
  <si>
    <t>GUILHERME BORTOLINI</t>
  </si>
  <si>
    <t>ENZO BIOTTO NINOZZO</t>
  </si>
  <si>
    <t>KELVIN ALOUISIO KUHN</t>
  </si>
  <si>
    <t>JOAO LUCAS ZARDO</t>
  </si>
  <si>
    <t>SANTA CLARA DO SUL</t>
  </si>
  <si>
    <t>ALISSON LUCAS MATTJE</t>
  </si>
  <si>
    <t>PORTÃO</t>
  </si>
  <si>
    <t>LEONARDO DE FREITAS GRIEBLER</t>
  </si>
  <si>
    <t>MARCOS FRANCK*</t>
  </si>
  <si>
    <t>DIONIVON LEITE</t>
  </si>
  <si>
    <t>CME IBIRAMA</t>
  </si>
  <si>
    <t>IBIRAMA SC</t>
  </si>
  <si>
    <t>ITERSON MABA</t>
  </si>
  <si>
    <t>SCHOEREDER SC</t>
  </si>
  <si>
    <t>JULIANO SPOLIDORO MILESI</t>
  </si>
  <si>
    <t>CARLOS HENRIQUE DA SILVA COSTA</t>
  </si>
  <si>
    <t>CAETANO BALESTRIN BRUNET</t>
  </si>
  <si>
    <t>GUSTAVO ZANELLA APPEL</t>
  </si>
  <si>
    <t>FRANCISCO P.M.INNAMORATO</t>
  </si>
  <si>
    <t>JOÃO VITOR RIBEIRO</t>
  </si>
  <si>
    <t>YURI GONÇALVES CAMPOVILLA</t>
  </si>
  <si>
    <t>CAMPTRAIL/ATAC-DIRTLAN</t>
  </si>
  <si>
    <t>DARLAN LUCAS TOMASELLI</t>
  </si>
  <si>
    <t>BIKE &amp; CIA - DIRTLAN</t>
  </si>
  <si>
    <t>ISABELLA LEAL DE CAMPOS</t>
  </si>
  <si>
    <t>CAMP TRAIL</t>
  </si>
  <si>
    <t>PEDRO HENRIQUE DAL PAI BIN</t>
  </si>
  <si>
    <t>TOLEDO PR</t>
  </si>
  <si>
    <t>BERNARDO HENRIQUE BERTOLINI</t>
  </si>
  <si>
    <t>CARLOS HENRIQUE PETRY</t>
  </si>
  <si>
    <t>NICOLAS TREVISO MENEGAT</t>
  </si>
  <si>
    <t>NICOLAS DE OLIVEIRA LONGHI</t>
  </si>
  <si>
    <t>BPRT</t>
  </si>
  <si>
    <t>ACBCI-EBNC</t>
  </si>
  <si>
    <t>MATHEUS MISSIAGGIA</t>
  </si>
  <si>
    <t>WILLIAN FERRONATO</t>
  </si>
  <si>
    <t>SERRAFINA CORREA</t>
  </si>
  <si>
    <t>ANDREI GHENO</t>
  </si>
  <si>
    <t>FREDERICO VIANNA</t>
  </si>
  <si>
    <t>MASTRER D1</t>
  </si>
  <si>
    <t>DANILO SPADER</t>
  </si>
  <si>
    <t>ÉRIC WILLIAN DE LIMA CONCI</t>
  </si>
  <si>
    <t>MARCIO VARASCHINI</t>
  </si>
  <si>
    <t>ANDREAS BLOEBAUM</t>
  </si>
  <si>
    <t>OSORIO</t>
  </si>
  <si>
    <t>JULIO FLACH</t>
  </si>
  <si>
    <t>BERNARDO CALEFFI VANIN</t>
  </si>
  <si>
    <t>FERNANDO SARTORI</t>
  </si>
  <si>
    <t>ITAMAR BORGE</t>
  </si>
  <si>
    <t>JOAQUIN KOSTRZYCKI HENRICH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</si>
</sst>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6"/>
      <color theme="0"/>
      <name val="Yu Gothic"/>
      <family val="2"/>
    </font>
    <font>
      <b/>
      <i/>
      <sz val="16"/>
      <color theme="0"/>
      <name val="Yu Gothic"/>
      <family val="2"/>
    </font>
    <font>
      <sz val="16"/>
      <color theme="0"/>
      <name val="Yu Gothic"/>
      <family val="2"/>
    </font>
    <font>
      <sz val="16"/>
      <color theme="0"/>
      <name val="Arial"/>
      <family val="2"/>
    </font>
    <font>
      <sz val="16"/>
      <name val="Yu Gothic"/>
      <family val="2"/>
    </font>
    <font>
      <sz val="16"/>
      <color theme="1"/>
      <name val="Yu Gothic"/>
      <family val="2"/>
    </font>
    <font>
      <sz val="16"/>
      <color theme="1"/>
      <name val="Calibri"/>
      <family val="2"/>
      <scheme val="minor"/>
    </font>
    <font>
      <b/>
      <i/>
      <sz val="16"/>
      <name val="Yu Gothic"/>
      <family val="2"/>
    </font>
    <font>
      <sz val="16"/>
      <color indexed="8"/>
      <name val="Yu Gothic"/>
      <family val="2"/>
    </font>
    <font>
      <sz val="16"/>
      <name val="Calibri"/>
      <family val="2"/>
      <scheme val="minor"/>
    </font>
    <font>
      <sz val="16"/>
      <name val="Arial"/>
      <family val="2"/>
    </font>
    <font>
      <sz val="16"/>
      <color theme="1"/>
      <name val="Arial"/>
      <family val="2"/>
    </font>
    <font>
      <u/>
      <sz val="16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2" xfId="0" applyBorder="1"/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7" fillId="4" borderId="1" xfId="1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/>
    </xf>
    <xf numFmtId="0" fontId="7" fillId="4" borderId="1" xfId="1" applyNumberFormat="1" applyFont="1" applyFill="1" applyBorder="1" applyAlignment="1">
      <alignment vertical="center"/>
    </xf>
    <xf numFmtId="0" fontId="10" fillId="4" borderId="1" xfId="1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1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8" fillId="4" borderId="1" xfId="1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5" fillId="0" borderId="1" xfId="2" applyFont="1" applyBorder="1" applyAlignment="1">
      <alignment vertical="center"/>
    </xf>
    <xf numFmtId="0" fontId="7" fillId="4" borderId="1" xfId="1" applyNumberFormat="1" applyFont="1" applyFill="1" applyBorder="1" applyAlignment="1">
      <alignment vertical="center" wrapText="1"/>
    </xf>
    <xf numFmtId="0" fontId="7" fillId="5" borderId="1" xfId="1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7" fillId="4" borderId="1" xfId="1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7" fillId="4" borderId="1" xfId="1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vertical="center" wrapText="1"/>
    </xf>
    <xf numFmtId="0" fontId="7" fillId="4" borderId="1" xfId="1" applyNumberFormat="1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5" fillId="0" borderId="1" xfId="1" applyNumberFormat="1" applyFont="1" applyFill="1" applyBorder="1" applyAlignment="1">
      <alignment vertical="center" wrapText="1"/>
    </xf>
    <xf numFmtId="0" fontId="7" fillId="0" borderId="1" xfId="1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</cellXfs>
  <cellStyles count="3">
    <cellStyle name="40% - Ênfase3" xfId="1" builtinId="39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etapa%20cambar&#225;/infa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237"/>
  <sheetViews>
    <sheetView tabSelected="1" topLeftCell="A25" zoomScale="75" zoomScaleNormal="75" workbookViewId="0">
      <selection activeCell="X76" sqref="C59:X76"/>
    </sheetView>
  </sheetViews>
  <sheetFormatPr defaultColWidth="18.7109375" defaultRowHeight="18" customHeight="1"/>
  <cols>
    <col min="1" max="1" width="5.7109375" customWidth="1"/>
    <col min="2" max="2" width="20.140625" hidden="1" customWidth="1"/>
    <col min="3" max="3" width="79.42578125" customWidth="1"/>
    <col min="4" max="4" width="81" customWidth="1"/>
    <col min="5" max="5" width="33.5703125" customWidth="1"/>
    <col min="6" max="6" width="7.7109375" customWidth="1"/>
    <col min="7" max="7" width="7.28515625" customWidth="1"/>
    <col min="8" max="10" width="6.5703125" customWidth="1"/>
    <col min="11" max="17" width="6.7109375" customWidth="1"/>
    <col min="18" max="18" width="0.140625" customWidth="1"/>
    <col min="19" max="19" width="6.7109375" hidden="1" customWidth="1"/>
    <col min="20" max="20" width="0.140625" hidden="1" customWidth="1"/>
    <col min="21" max="21" width="6.7109375" hidden="1" customWidth="1"/>
    <col min="22" max="22" width="0.42578125" hidden="1" customWidth="1"/>
    <col min="23" max="23" width="6.7109375" hidden="1" customWidth="1"/>
    <col min="24" max="24" width="15" customWidth="1"/>
    <col min="27" max="27" width="17.140625" customWidth="1"/>
  </cols>
  <sheetData>
    <row r="1" spans="1:24" ht="18" customHeight="1">
      <c r="A1" s="29" t="s">
        <v>0</v>
      </c>
      <c r="B1" s="29"/>
      <c r="C1" s="29"/>
      <c r="D1" s="29"/>
      <c r="E1" s="29"/>
      <c r="F1" s="27" t="s">
        <v>25</v>
      </c>
      <c r="G1" s="27"/>
      <c r="H1" s="27" t="s">
        <v>35</v>
      </c>
      <c r="I1" s="27"/>
      <c r="J1" s="27" t="s">
        <v>36</v>
      </c>
      <c r="K1" s="27"/>
      <c r="L1" s="27" t="s">
        <v>37</v>
      </c>
      <c r="M1" s="27"/>
      <c r="N1" s="27" t="s">
        <v>51</v>
      </c>
      <c r="O1" s="27"/>
      <c r="P1" s="27" t="s">
        <v>118</v>
      </c>
      <c r="Q1" s="27"/>
      <c r="R1" s="27" t="s">
        <v>52</v>
      </c>
      <c r="S1" s="27"/>
      <c r="T1" s="27" t="s">
        <v>53</v>
      </c>
      <c r="U1" s="27"/>
      <c r="V1" s="27" t="s">
        <v>54</v>
      </c>
      <c r="W1" s="27"/>
      <c r="X1" s="3"/>
    </row>
    <row r="2" spans="1:24" ht="18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26</v>
      </c>
      <c r="G2" s="5" t="s">
        <v>27</v>
      </c>
      <c r="H2" s="5" t="s">
        <v>26</v>
      </c>
      <c r="I2" s="5" t="s">
        <v>27</v>
      </c>
      <c r="J2" s="5" t="s">
        <v>26</v>
      </c>
      <c r="K2" s="5" t="s">
        <v>27</v>
      </c>
      <c r="L2" s="5" t="s">
        <v>26</v>
      </c>
      <c r="M2" s="5" t="s">
        <v>27</v>
      </c>
      <c r="N2" s="5" t="s">
        <v>26</v>
      </c>
      <c r="O2" s="5" t="s">
        <v>27</v>
      </c>
      <c r="P2" s="5" t="s">
        <v>26</v>
      </c>
      <c r="Q2" s="5" t="s">
        <v>27</v>
      </c>
      <c r="R2" s="5" t="s">
        <v>26</v>
      </c>
      <c r="S2" s="5" t="s">
        <v>27</v>
      </c>
      <c r="T2" s="5" t="s">
        <v>26</v>
      </c>
      <c r="U2" s="5" t="s">
        <v>27</v>
      </c>
      <c r="V2" s="5" t="s">
        <v>54</v>
      </c>
      <c r="W2" s="5" t="s">
        <v>27</v>
      </c>
      <c r="X2" s="6" t="s">
        <v>6</v>
      </c>
    </row>
    <row r="3" spans="1:24" ht="18" customHeight="1">
      <c r="A3" s="20">
        <v>1</v>
      </c>
      <c r="B3" s="22"/>
      <c r="C3" s="8" t="s">
        <v>105</v>
      </c>
      <c r="D3" s="8" t="s">
        <v>39</v>
      </c>
      <c r="E3" s="8" t="s">
        <v>104</v>
      </c>
      <c r="F3" s="9">
        <v>22</v>
      </c>
      <c r="G3" s="9">
        <v>11</v>
      </c>
      <c r="H3" s="9">
        <v>18</v>
      </c>
      <c r="I3" s="9">
        <v>8</v>
      </c>
      <c r="J3" s="9">
        <v>18</v>
      </c>
      <c r="K3" s="9">
        <v>11</v>
      </c>
      <c r="L3" s="9">
        <v>22</v>
      </c>
      <c r="M3" s="9">
        <v>11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10">
        <f t="shared" ref="X3" si="0">SUM(F3:W3)</f>
        <v>121</v>
      </c>
    </row>
    <row r="4" spans="1:24" ht="18" customHeight="1">
      <c r="A4" s="20">
        <v>2</v>
      </c>
      <c r="B4" s="11"/>
      <c r="C4" s="8" t="s">
        <v>99</v>
      </c>
      <c r="D4" s="8" t="s">
        <v>39</v>
      </c>
      <c r="E4" s="8" t="s">
        <v>32</v>
      </c>
      <c r="F4" s="9">
        <v>11</v>
      </c>
      <c r="G4" s="9">
        <v>9</v>
      </c>
      <c r="H4" s="9">
        <v>8</v>
      </c>
      <c r="I4" s="9">
        <v>9</v>
      </c>
      <c r="J4" s="9">
        <v>22</v>
      </c>
      <c r="K4" s="9">
        <v>8</v>
      </c>
      <c r="L4" s="9">
        <v>18</v>
      </c>
      <c r="M4" s="9">
        <v>8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10">
        <f t="shared" ref="X4:X17" si="1">SUM(F4:W4)</f>
        <v>93</v>
      </c>
    </row>
    <row r="5" spans="1:24" ht="18" customHeight="1">
      <c r="A5" s="20">
        <v>3</v>
      </c>
      <c r="B5" s="12"/>
      <c r="C5" s="4" t="s">
        <v>100</v>
      </c>
      <c r="D5" s="8" t="s">
        <v>55</v>
      </c>
      <c r="E5" s="4" t="s">
        <v>62</v>
      </c>
      <c r="F5" s="9">
        <v>18</v>
      </c>
      <c r="G5" s="9">
        <v>8</v>
      </c>
      <c r="H5" s="9">
        <v>22</v>
      </c>
      <c r="I5" s="9">
        <v>11</v>
      </c>
      <c r="J5" s="9">
        <v>16</v>
      </c>
      <c r="K5" s="9">
        <v>9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10">
        <f t="shared" si="1"/>
        <v>84</v>
      </c>
    </row>
    <row r="6" spans="1:24" ht="18" customHeight="1">
      <c r="A6" s="20">
        <v>4</v>
      </c>
      <c r="B6" s="11"/>
      <c r="C6" s="8" t="s">
        <v>61</v>
      </c>
      <c r="D6" s="8" t="s">
        <v>17</v>
      </c>
      <c r="E6" s="8" t="s">
        <v>119</v>
      </c>
      <c r="F6" s="9">
        <v>12</v>
      </c>
      <c r="G6" s="9">
        <v>7</v>
      </c>
      <c r="H6" s="9">
        <v>9</v>
      </c>
      <c r="I6" s="9">
        <v>7</v>
      </c>
      <c r="J6" s="9">
        <v>12</v>
      </c>
      <c r="K6" s="9">
        <v>7</v>
      </c>
      <c r="L6" s="9">
        <v>14</v>
      </c>
      <c r="M6" s="9">
        <v>7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10">
        <f t="shared" si="1"/>
        <v>75</v>
      </c>
    </row>
    <row r="7" spans="1:24" ht="18" customHeight="1">
      <c r="A7" s="20">
        <v>5</v>
      </c>
      <c r="B7" s="11"/>
      <c r="C7" s="8" t="s">
        <v>277</v>
      </c>
      <c r="D7" s="8" t="s">
        <v>17</v>
      </c>
      <c r="E7" s="8" t="s">
        <v>48</v>
      </c>
      <c r="F7" s="9">
        <v>10</v>
      </c>
      <c r="G7" s="9">
        <v>2.5</v>
      </c>
      <c r="H7" s="9">
        <v>11</v>
      </c>
      <c r="I7" s="9">
        <v>6</v>
      </c>
      <c r="J7" s="9">
        <v>10</v>
      </c>
      <c r="K7" s="9">
        <v>3</v>
      </c>
      <c r="L7" s="9">
        <v>12</v>
      </c>
      <c r="M7" s="9">
        <v>5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10">
        <f t="shared" si="1"/>
        <v>59.5</v>
      </c>
    </row>
    <row r="8" spans="1:24" ht="18" customHeight="1">
      <c r="A8" s="20">
        <v>6</v>
      </c>
      <c r="B8" s="12"/>
      <c r="C8" s="8" t="s">
        <v>141</v>
      </c>
      <c r="D8" s="8" t="s">
        <v>17</v>
      </c>
      <c r="E8" s="8" t="s">
        <v>123</v>
      </c>
      <c r="F8" s="9">
        <v>9</v>
      </c>
      <c r="G8" s="9">
        <v>5.5</v>
      </c>
      <c r="H8" s="9">
        <v>14</v>
      </c>
      <c r="I8" s="9">
        <v>3.5</v>
      </c>
      <c r="J8" s="9">
        <v>4</v>
      </c>
      <c r="K8" s="9">
        <v>2</v>
      </c>
      <c r="L8" s="9">
        <v>11</v>
      </c>
      <c r="M8" s="9">
        <v>6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10">
        <f t="shared" si="1"/>
        <v>55</v>
      </c>
    </row>
    <row r="9" spans="1:24" ht="18" customHeight="1">
      <c r="A9" s="20">
        <v>7</v>
      </c>
      <c r="B9" s="11"/>
      <c r="C9" s="8" t="s">
        <v>22</v>
      </c>
      <c r="D9" s="8" t="s">
        <v>84</v>
      </c>
      <c r="E9" s="8" t="s">
        <v>31</v>
      </c>
      <c r="F9" s="9">
        <v>6</v>
      </c>
      <c r="G9" s="9">
        <v>4</v>
      </c>
      <c r="H9" s="9">
        <v>12</v>
      </c>
      <c r="I9" s="9">
        <v>5.5</v>
      </c>
      <c r="J9" s="9">
        <v>7</v>
      </c>
      <c r="K9" s="9">
        <v>4.5</v>
      </c>
      <c r="L9" s="9">
        <v>9</v>
      </c>
      <c r="M9" s="9">
        <v>5.5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10">
        <f t="shared" si="1"/>
        <v>53.5</v>
      </c>
    </row>
    <row r="10" spans="1:24" ht="18" customHeight="1">
      <c r="A10" s="20">
        <v>8</v>
      </c>
      <c r="B10" s="12"/>
      <c r="C10" s="8" t="s">
        <v>195</v>
      </c>
      <c r="D10" s="8" t="s">
        <v>144</v>
      </c>
      <c r="E10" s="8" t="s">
        <v>196</v>
      </c>
      <c r="F10" s="9">
        <v>16</v>
      </c>
      <c r="G10" s="9">
        <v>3.5</v>
      </c>
      <c r="H10" s="9">
        <v>0</v>
      </c>
      <c r="I10" s="9">
        <v>0</v>
      </c>
      <c r="J10" s="9">
        <v>14</v>
      </c>
      <c r="K10" s="9">
        <v>5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10">
        <f t="shared" si="1"/>
        <v>38.5</v>
      </c>
    </row>
    <row r="11" spans="1:24" ht="18" customHeight="1">
      <c r="A11" s="20">
        <v>9</v>
      </c>
      <c r="B11" s="12"/>
      <c r="C11" s="8" t="s">
        <v>168</v>
      </c>
      <c r="D11" s="8" t="s">
        <v>17</v>
      </c>
      <c r="E11" s="8" t="s">
        <v>169</v>
      </c>
      <c r="F11" s="9">
        <v>14</v>
      </c>
      <c r="G11" s="9">
        <v>5</v>
      </c>
      <c r="H11" s="9">
        <v>0</v>
      </c>
      <c r="I11" s="9">
        <v>0</v>
      </c>
      <c r="J11" s="9">
        <v>11</v>
      </c>
      <c r="K11" s="9">
        <v>5.5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10">
        <f t="shared" si="1"/>
        <v>35.5</v>
      </c>
    </row>
    <row r="12" spans="1:24" ht="18" customHeight="1">
      <c r="A12" s="20">
        <v>10</v>
      </c>
      <c r="B12" s="12"/>
      <c r="C12" s="8" t="s">
        <v>136</v>
      </c>
      <c r="D12" s="8" t="s">
        <v>55</v>
      </c>
      <c r="E12" s="8" t="s">
        <v>92</v>
      </c>
      <c r="F12" s="9">
        <v>3</v>
      </c>
      <c r="G12" s="9">
        <v>2</v>
      </c>
      <c r="H12" s="9">
        <v>0</v>
      </c>
      <c r="I12" s="9">
        <v>0</v>
      </c>
      <c r="J12" s="9">
        <v>5</v>
      </c>
      <c r="K12" s="9">
        <v>1.5</v>
      </c>
      <c r="L12" s="9">
        <v>10</v>
      </c>
      <c r="M12" s="9">
        <v>4.5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10">
        <f t="shared" si="1"/>
        <v>26</v>
      </c>
    </row>
    <row r="13" spans="1:24" ht="18" customHeight="1">
      <c r="A13" s="20">
        <v>11</v>
      </c>
      <c r="B13" s="11"/>
      <c r="C13" s="8" t="s">
        <v>242</v>
      </c>
      <c r="D13" s="8" t="s">
        <v>84</v>
      </c>
      <c r="E13" s="8" t="s">
        <v>67</v>
      </c>
      <c r="F13" s="9">
        <v>4</v>
      </c>
      <c r="G13" s="9">
        <v>0</v>
      </c>
      <c r="H13" s="9">
        <v>10</v>
      </c>
      <c r="I13" s="9">
        <v>4.5</v>
      </c>
      <c r="J13" s="9">
        <v>3</v>
      </c>
      <c r="K13" s="9">
        <v>3.5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10">
        <f t="shared" si="1"/>
        <v>25</v>
      </c>
    </row>
    <row r="14" spans="1:24" ht="18" customHeight="1">
      <c r="A14" s="20">
        <v>12</v>
      </c>
      <c r="B14" s="11"/>
      <c r="C14" s="8" t="s">
        <v>205</v>
      </c>
      <c r="D14" s="8" t="s">
        <v>144</v>
      </c>
      <c r="E14" s="8" t="s">
        <v>206</v>
      </c>
      <c r="F14" s="9">
        <v>2</v>
      </c>
      <c r="G14" s="9">
        <v>1</v>
      </c>
      <c r="H14" s="9">
        <v>16</v>
      </c>
      <c r="I14" s="9">
        <v>5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10">
        <f t="shared" si="1"/>
        <v>24</v>
      </c>
    </row>
    <row r="15" spans="1:24" ht="18" customHeight="1">
      <c r="A15" s="20">
        <v>13</v>
      </c>
      <c r="B15" s="11"/>
      <c r="C15" s="8" t="s">
        <v>262</v>
      </c>
      <c r="D15" s="8" t="s">
        <v>263</v>
      </c>
      <c r="E15" s="8" t="s">
        <v>253</v>
      </c>
      <c r="F15" s="9">
        <v>5</v>
      </c>
      <c r="G15" s="9">
        <v>3</v>
      </c>
      <c r="H15" s="9">
        <v>0</v>
      </c>
      <c r="I15" s="9">
        <v>0</v>
      </c>
      <c r="J15" s="9">
        <v>6</v>
      </c>
      <c r="K15" s="9">
        <v>2.5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10">
        <f t="shared" si="1"/>
        <v>16.5</v>
      </c>
    </row>
    <row r="16" spans="1:24" ht="18" customHeight="1">
      <c r="A16" s="20">
        <v>14</v>
      </c>
      <c r="B16" s="11"/>
      <c r="C16" s="8" t="s">
        <v>170</v>
      </c>
      <c r="D16" s="8" t="s">
        <v>85</v>
      </c>
      <c r="E16" s="8" t="s">
        <v>31</v>
      </c>
      <c r="F16" s="9">
        <v>7</v>
      </c>
      <c r="G16" s="9">
        <v>4.5</v>
      </c>
      <c r="H16" s="9">
        <v>0</v>
      </c>
      <c r="I16" s="9">
        <v>4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10">
        <f t="shared" si="1"/>
        <v>15.5</v>
      </c>
    </row>
    <row r="17" spans="1:25" ht="18" customHeight="1">
      <c r="A17" s="20">
        <v>15</v>
      </c>
      <c r="B17" s="11"/>
      <c r="C17" s="8" t="s">
        <v>115</v>
      </c>
      <c r="D17" s="8" t="s">
        <v>85</v>
      </c>
      <c r="E17" s="8" t="s">
        <v>31</v>
      </c>
      <c r="F17" s="9">
        <v>0</v>
      </c>
      <c r="G17" s="9">
        <v>0</v>
      </c>
      <c r="H17" s="9">
        <v>0</v>
      </c>
      <c r="I17" s="9">
        <v>0</v>
      </c>
      <c r="J17" s="9">
        <v>9</v>
      </c>
      <c r="K17" s="9">
        <v>6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10">
        <f t="shared" si="1"/>
        <v>15</v>
      </c>
    </row>
    <row r="18" spans="1:25" ht="18" customHeight="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>
        <v>1.5</v>
      </c>
    </row>
    <row r="19" spans="1:25" ht="18" customHeight="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25" ht="18" customHeight="1">
      <c r="A20" s="29" t="s">
        <v>8</v>
      </c>
      <c r="B20" s="29"/>
      <c r="C20" s="29"/>
      <c r="D20" s="29"/>
      <c r="E20" s="29"/>
      <c r="F20" s="27" t="s">
        <v>25</v>
      </c>
      <c r="G20" s="27"/>
      <c r="H20" s="27" t="s">
        <v>35</v>
      </c>
      <c r="I20" s="27"/>
      <c r="J20" s="27" t="s">
        <v>36</v>
      </c>
      <c r="K20" s="27"/>
      <c r="L20" s="27" t="s">
        <v>37</v>
      </c>
      <c r="M20" s="27"/>
      <c r="N20" s="27" t="s">
        <v>51</v>
      </c>
      <c r="O20" s="27"/>
      <c r="P20" s="27" t="s">
        <v>118</v>
      </c>
      <c r="Q20" s="27"/>
      <c r="R20" s="27" t="s">
        <v>52</v>
      </c>
      <c r="S20" s="27"/>
      <c r="T20" s="27" t="s">
        <v>53</v>
      </c>
      <c r="U20" s="27"/>
      <c r="V20" s="27" t="s">
        <v>54</v>
      </c>
      <c r="W20" s="27"/>
      <c r="X20" s="3"/>
    </row>
    <row r="21" spans="1:25" ht="18" customHeight="1">
      <c r="A21" s="5" t="s">
        <v>1</v>
      </c>
      <c r="B21" s="5" t="s">
        <v>2</v>
      </c>
      <c r="C21" s="5" t="s">
        <v>3</v>
      </c>
      <c r="D21" s="5" t="s">
        <v>4</v>
      </c>
      <c r="E21" s="5" t="s">
        <v>5</v>
      </c>
      <c r="F21" s="5" t="s">
        <v>26</v>
      </c>
      <c r="G21" s="5" t="s">
        <v>27</v>
      </c>
      <c r="H21" s="5" t="s">
        <v>26</v>
      </c>
      <c r="I21" s="5" t="s">
        <v>27</v>
      </c>
      <c r="J21" s="5" t="s">
        <v>26</v>
      </c>
      <c r="K21" s="5" t="s">
        <v>27</v>
      </c>
      <c r="L21" s="5" t="s">
        <v>26</v>
      </c>
      <c r="M21" s="5" t="s">
        <v>27</v>
      </c>
      <c r="N21" s="5" t="s">
        <v>26</v>
      </c>
      <c r="O21" s="5" t="s">
        <v>27</v>
      </c>
      <c r="P21" s="5" t="s">
        <v>26</v>
      </c>
      <c r="Q21" s="5" t="s">
        <v>27</v>
      </c>
      <c r="R21" s="5" t="s">
        <v>26</v>
      </c>
      <c r="S21" s="5" t="s">
        <v>27</v>
      </c>
      <c r="T21" s="5" t="s">
        <v>26</v>
      </c>
      <c r="U21" s="5" t="s">
        <v>27</v>
      </c>
      <c r="V21" s="5" t="s">
        <v>26</v>
      </c>
      <c r="W21" s="5" t="s">
        <v>27</v>
      </c>
      <c r="X21" s="6" t="s">
        <v>6</v>
      </c>
    </row>
    <row r="22" spans="1:25" ht="18" customHeight="1">
      <c r="A22" s="21">
        <v>1</v>
      </c>
      <c r="B22" s="16"/>
      <c r="C22" s="8" t="s">
        <v>79</v>
      </c>
      <c r="D22" s="8" t="s">
        <v>230</v>
      </c>
      <c r="E22" s="8" t="s">
        <v>69</v>
      </c>
      <c r="F22" s="9">
        <v>22</v>
      </c>
      <c r="G22" s="9">
        <v>11</v>
      </c>
      <c r="H22" s="9">
        <v>22</v>
      </c>
      <c r="I22" s="9">
        <v>11</v>
      </c>
      <c r="J22" s="9">
        <v>22</v>
      </c>
      <c r="K22" s="9">
        <v>11</v>
      </c>
      <c r="L22" s="9">
        <v>22</v>
      </c>
      <c r="M22" s="9">
        <v>11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10">
        <f>SUM(F22:W22)</f>
        <v>132</v>
      </c>
    </row>
    <row r="23" spans="1:25" ht="18" customHeight="1">
      <c r="A23" s="21">
        <v>2</v>
      </c>
      <c r="B23" s="16"/>
      <c r="C23" s="8" t="s">
        <v>200</v>
      </c>
      <c r="D23" s="8" t="s">
        <v>16</v>
      </c>
      <c r="E23" s="8" t="s">
        <v>47</v>
      </c>
      <c r="F23" s="9">
        <v>0</v>
      </c>
      <c r="G23" s="9">
        <v>0</v>
      </c>
      <c r="H23" s="9">
        <v>18</v>
      </c>
      <c r="I23" s="9">
        <v>9</v>
      </c>
      <c r="J23" s="9">
        <v>18</v>
      </c>
      <c r="K23" s="9">
        <v>9</v>
      </c>
      <c r="L23" s="9">
        <v>18</v>
      </c>
      <c r="M23" s="9">
        <v>9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10">
        <f>SUM(F23:W23)</f>
        <v>81</v>
      </c>
    </row>
    <row r="24" spans="1:25" ht="18" customHeight="1">
      <c r="A24" s="21">
        <v>3</v>
      </c>
      <c r="B24" s="16"/>
      <c r="C24" s="8" t="s">
        <v>264</v>
      </c>
      <c r="D24" s="8" t="s">
        <v>265</v>
      </c>
      <c r="E24" s="8" t="s">
        <v>208</v>
      </c>
      <c r="F24" s="9">
        <v>0</v>
      </c>
      <c r="G24" s="9">
        <v>0</v>
      </c>
      <c r="H24" s="9">
        <v>2</v>
      </c>
      <c r="I24" s="9">
        <v>8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10">
        <f>SUM(F24:W24)</f>
        <v>10</v>
      </c>
    </row>
    <row r="25" spans="1:25" ht="18" customHeight="1">
      <c r="A25" s="21">
        <v>4</v>
      </c>
      <c r="B25" s="16"/>
      <c r="C25" s="8" t="s">
        <v>198</v>
      </c>
      <c r="D25" s="8" t="s">
        <v>17</v>
      </c>
      <c r="E25" s="8" t="s">
        <v>64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10">
        <f>SUM(F25:W25)</f>
        <v>0</v>
      </c>
    </row>
    <row r="26" spans="1:25" ht="18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</row>
    <row r="27" spans="1:25" ht="18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1:25" ht="18" customHeight="1">
      <c r="A28" s="29" t="s">
        <v>18</v>
      </c>
      <c r="B28" s="29"/>
      <c r="C28" s="29"/>
      <c r="D28" s="29"/>
      <c r="E28" s="29"/>
      <c r="F28" s="27" t="s">
        <v>25</v>
      </c>
      <c r="G28" s="27"/>
      <c r="H28" s="27" t="s">
        <v>35</v>
      </c>
      <c r="I28" s="27"/>
      <c r="J28" s="27" t="s">
        <v>36</v>
      </c>
      <c r="K28" s="27"/>
      <c r="L28" s="27" t="s">
        <v>37</v>
      </c>
      <c r="M28" s="27"/>
      <c r="N28" s="27" t="s">
        <v>51</v>
      </c>
      <c r="O28" s="27"/>
      <c r="P28" s="27" t="s">
        <v>118</v>
      </c>
      <c r="Q28" s="27"/>
      <c r="R28" s="27" t="s">
        <v>52</v>
      </c>
      <c r="S28" s="27"/>
      <c r="T28" s="27" t="s">
        <v>53</v>
      </c>
      <c r="U28" s="27"/>
      <c r="V28" s="27" t="s">
        <v>54</v>
      </c>
      <c r="W28" s="27"/>
      <c r="X28" s="3"/>
    </row>
    <row r="29" spans="1:25" ht="18" customHeight="1">
      <c r="A29" s="5" t="s">
        <v>1</v>
      </c>
      <c r="B29" s="5" t="s">
        <v>2</v>
      </c>
      <c r="C29" s="5" t="s">
        <v>3</v>
      </c>
      <c r="D29" s="5" t="s">
        <v>4</v>
      </c>
      <c r="E29" s="5" t="s">
        <v>5</v>
      </c>
      <c r="F29" s="5" t="s">
        <v>26</v>
      </c>
      <c r="G29" s="5" t="s">
        <v>27</v>
      </c>
      <c r="H29" s="5" t="s">
        <v>26</v>
      </c>
      <c r="I29" s="5" t="s">
        <v>27</v>
      </c>
      <c r="J29" s="5" t="s">
        <v>26</v>
      </c>
      <c r="K29" s="5" t="s">
        <v>27</v>
      </c>
      <c r="L29" s="5" t="s">
        <v>26</v>
      </c>
      <c r="M29" s="5" t="s">
        <v>27</v>
      </c>
      <c r="N29" s="5" t="s">
        <v>26</v>
      </c>
      <c r="O29" s="5" t="s">
        <v>27</v>
      </c>
      <c r="P29" s="5" t="s">
        <v>26</v>
      </c>
      <c r="Q29" s="5" t="s">
        <v>27</v>
      </c>
      <c r="R29" s="5" t="s">
        <v>26</v>
      </c>
      <c r="S29" s="5" t="s">
        <v>27</v>
      </c>
      <c r="T29" s="5" t="s">
        <v>26</v>
      </c>
      <c r="U29" s="5" t="s">
        <v>27</v>
      </c>
      <c r="V29" s="5" t="s">
        <v>26</v>
      </c>
      <c r="W29" s="5" t="s">
        <v>27</v>
      </c>
      <c r="X29" s="6" t="s">
        <v>6</v>
      </c>
    </row>
    <row r="30" spans="1:25" ht="18" customHeight="1">
      <c r="A30" s="20">
        <v>1</v>
      </c>
      <c r="B30" s="11"/>
      <c r="C30" s="8" t="s">
        <v>83</v>
      </c>
      <c r="D30" s="8" t="s">
        <v>201</v>
      </c>
      <c r="E30" s="8" t="s">
        <v>67</v>
      </c>
      <c r="F30" s="9">
        <v>14</v>
      </c>
      <c r="G30" s="9">
        <v>8</v>
      </c>
      <c r="H30" s="9">
        <v>18</v>
      </c>
      <c r="I30" s="9">
        <v>11</v>
      </c>
      <c r="J30" s="9">
        <v>16</v>
      </c>
      <c r="K30" s="9">
        <v>6</v>
      </c>
      <c r="L30" s="9">
        <v>18</v>
      </c>
      <c r="M30" s="9">
        <v>9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10">
        <f t="shared" ref="X30:X38" si="2">SUM(F30:W30)</f>
        <v>100</v>
      </c>
    </row>
    <row r="31" spans="1:25" ht="18" customHeight="1">
      <c r="A31" s="20">
        <v>2</v>
      </c>
      <c r="B31" s="11"/>
      <c r="C31" s="8" t="s">
        <v>93</v>
      </c>
      <c r="D31" s="8" t="s">
        <v>120</v>
      </c>
      <c r="E31" s="8" t="s">
        <v>86</v>
      </c>
      <c r="F31" s="9">
        <v>22</v>
      </c>
      <c r="G31" s="9">
        <v>11</v>
      </c>
      <c r="H31" s="9">
        <v>0</v>
      </c>
      <c r="I31" s="9">
        <v>0</v>
      </c>
      <c r="J31" s="9">
        <v>22</v>
      </c>
      <c r="K31" s="9">
        <v>9</v>
      </c>
      <c r="L31" s="9">
        <v>22</v>
      </c>
      <c r="M31" s="9">
        <v>11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10">
        <f t="shared" si="2"/>
        <v>97</v>
      </c>
    </row>
    <row r="32" spans="1:25" ht="18" customHeight="1">
      <c r="A32" s="20">
        <v>3</v>
      </c>
      <c r="B32" s="11"/>
      <c r="C32" s="8" t="s">
        <v>232</v>
      </c>
      <c r="D32" s="8" t="s">
        <v>56</v>
      </c>
      <c r="E32" s="8" t="s">
        <v>59</v>
      </c>
      <c r="F32" s="9">
        <v>0</v>
      </c>
      <c r="G32" s="9">
        <v>0</v>
      </c>
      <c r="H32" s="9">
        <v>16</v>
      </c>
      <c r="I32" s="9">
        <v>9</v>
      </c>
      <c r="J32" s="9">
        <v>9</v>
      </c>
      <c r="K32" s="9">
        <v>4.5</v>
      </c>
      <c r="L32" s="9">
        <v>14</v>
      </c>
      <c r="M32" s="9">
        <v>7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10">
        <f t="shared" si="2"/>
        <v>59.5</v>
      </c>
    </row>
    <row r="33" spans="1:27" ht="18" customHeight="1">
      <c r="A33" s="20">
        <v>4</v>
      </c>
      <c r="B33" s="11"/>
      <c r="C33" s="8" t="s">
        <v>269</v>
      </c>
      <c r="D33" s="8" t="s">
        <v>144</v>
      </c>
      <c r="E33" s="8" t="s">
        <v>89</v>
      </c>
      <c r="F33" s="9">
        <v>0</v>
      </c>
      <c r="G33" s="9">
        <v>0</v>
      </c>
      <c r="H33" s="9">
        <v>22</v>
      </c>
      <c r="I33" s="9">
        <v>0</v>
      </c>
      <c r="J33" s="9">
        <v>12</v>
      </c>
      <c r="K33" s="9">
        <v>8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10">
        <f t="shared" si="2"/>
        <v>42</v>
      </c>
    </row>
    <row r="34" spans="1:27" ht="18" customHeight="1">
      <c r="A34" s="20">
        <v>5</v>
      </c>
      <c r="B34" s="11"/>
      <c r="C34" s="8" t="s">
        <v>233</v>
      </c>
      <c r="D34" s="8" t="s">
        <v>56</v>
      </c>
      <c r="E34" s="8" t="s">
        <v>47</v>
      </c>
      <c r="F34" s="9">
        <v>0</v>
      </c>
      <c r="G34" s="9">
        <v>0</v>
      </c>
      <c r="H34" s="9">
        <v>0</v>
      </c>
      <c r="I34" s="9">
        <v>0</v>
      </c>
      <c r="J34" s="9">
        <v>18</v>
      </c>
      <c r="K34" s="9">
        <v>11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10">
        <f t="shared" si="2"/>
        <v>29</v>
      </c>
    </row>
    <row r="35" spans="1:27" ht="18" customHeight="1">
      <c r="A35" s="20">
        <v>6</v>
      </c>
      <c r="B35" s="11"/>
      <c r="C35" s="8" t="s">
        <v>286</v>
      </c>
      <c r="D35" s="8" t="s">
        <v>56</v>
      </c>
      <c r="E35" s="8" t="s">
        <v>59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16</v>
      </c>
      <c r="M35" s="9">
        <v>8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10">
        <f t="shared" si="2"/>
        <v>24</v>
      </c>
    </row>
    <row r="36" spans="1:27" ht="18" customHeight="1">
      <c r="A36" s="7">
        <v>8</v>
      </c>
      <c r="B36" s="11"/>
      <c r="C36" s="8" t="s">
        <v>231</v>
      </c>
      <c r="D36" s="8" t="s">
        <v>144</v>
      </c>
      <c r="E36" s="8" t="s">
        <v>49</v>
      </c>
      <c r="F36" s="9">
        <v>16</v>
      </c>
      <c r="G36" s="9">
        <v>7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10">
        <f t="shared" si="2"/>
        <v>23</v>
      </c>
    </row>
    <row r="37" spans="1:27" ht="18" customHeight="1">
      <c r="A37" s="26">
        <v>9</v>
      </c>
      <c r="B37" s="11"/>
      <c r="C37" s="8" t="s">
        <v>125</v>
      </c>
      <c r="D37" s="8" t="s">
        <v>120</v>
      </c>
      <c r="E37" s="8" t="s">
        <v>58</v>
      </c>
      <c r="F37" s="9">
        <v>11</v>
      </c>
      <c r="G37" s="9">
        <v>6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10">
        <f t="shared" si="2"/>
        <v>17</v>
      </c>
    </row>
    <row r="38" spans="1:27" ht="18" customHeight="1">
      <c r="A38" s="14">
        <v>10</v>
      </c>
      <c r="B38" s="13"/>
      <c r="C38" s="8" t="s">
        <v>287</v>
      </c>
      <c r="D38" s="8" t="s">
        <v>120</v>
      </c>
      <c r="E38" s="8"/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10">
        <f t="shared" si="2"/>
        <v>0</v>
      </c>
      <c r="AA38" t="s">
        <v>101</v>
      </c>
    </row>
    <row r="39" spans="1:27" ht="18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7" ht="18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7" ht="18" customHeight="1">
      <c r="A41" s="29" t="s">
        <v>19</v>
      </c>
      <c r="B41" s="29"/>
      <c r="C41" s="29"/>
      <c r="D41" s="29"/>
      <c r="E41" s="29"/>
      <c r="F41" s="27" t="s">
        <v>25</v>
      </c>
      <c r="G41" s="27"/>
      <c r="H41" s="27" t="s">
        <v>35</v>
      </c>
      <c r="I41" s="27"/>
      <c r="J41" s="27" t="s">
        <v>36</v>
      </c>
      <c r="K41" s="27"/>
      <c r="L41" s="27" t="s">
        <v>37</v>
      </c>
      <c r="M41" s="27"/>
      <c r="N41" s="27" t="s">
        <v>51</v>
      </c>
      <c r="O41" s="27"/>
      <c r="P41" s="27" t="s">
        <v>118</v>
      </c>
      <c r="Q41" s="27"/>
      <c r="R41" s="27" t="s">
        <v>52</v>
      </c>
      <c r="S41" s="27"/>
      <c r="T41" s="27" t="s">
        <v>53</v>
      </c>
      <c r="U41" s="27"/>
      <c r="V41" s="27" t="s">
        <v>54</v>
      </c>
      <c r="W41" s="27"/>
      <c r="X41" s="3"/>
    </row>
    <row r="42" spans="1:27" ht="18" customHeight="1">
      <c r="A42" s="5" t="s">
        <v>1</v>
      </c>
      <c r="B42" s="5" t="s">
        <v>2</v>
      </c>
      <c r="C42" s="5" t="s">
        <v>3</v>
      </c>
      <c r="D42" s="5" t="s">
        <v>4</v>
      </c>
      <c r="E42" s="5" t="s">
        <v>5</v>
      </c>
      <c r="F42" s="5" t="s">
        <v>26</v>
      </c>
      <c r="G42" s="5" t="s">
        <v>27</v>
      </c>
      <c r="H42" s="5" t="s">
        <v>26</v>
      </c>
      <c r="I42" s="5" t="s">
        <v>27</v>
      </c>
      <c r="J42" s="5" t="s">
        <v>26</v>
      </c>
      <c r="K42" s="5" t="s">
        <v>27</v>
      </c>
      <c r="L42" s="5" t="s">
        <v>26</v>
      </c>
      <c r="M42" s="5" t="s">
        <v>27</v>
      </c>
      <c r="N42" s="5" t="s">
        <v>26</v>
      </c>
      <c r="O42" s="5" t="s">
        <v>27</v>
      </c>
      <c r="P42" s="5" t="s">
        <v>26</v>
      </c>
      <c r="Q42" s="5" t="s">
        <v>27</v>
      </c>
      <c r="R42" s="5" t="s">
        <v>26</v>
      </c>
      <c r="S42" s="5" t="s">
        <v>27</v>
      </c>
      <c r="T42" s="5" t="s">
        <v>26</v>
      </c>
      <c r="U42" s="5" t="s">
        <v>27</v>
      </c>
      <c r="V42" s="5" t="s">
        <v>26</v>
      </c>
      <c r="W42" s="5" t="s">
        <v>27</v>
      </c>
      <c r="X42" s="6" t="s">
        <v>6</v>
      </c>
    </row>
    <row r="43" spans="1:27" ht="18" customHeight="1">
      <c r="A43" s="7">
        <v>1</v>
      </c>
      <c r="B43" s="11"/>
      <c r="C43" s="8" t="s">
        <v>103</v>
      </c>
      <c r="D43" s="8" t="s">
        <v>15</v>
      </c>
      <c r="E43" s="8" t="s">
        <v>43</v>
      </c>
      <c r="F43" s="9">
        <v>22</v>
      </c>
      <c r="G43" s="9">
        <v>11</v>
      </c>
      <c r="H43" s="9">
        <v>16</v>
      </c>
      <c r="I43" s="9">
        <v>11</v>
      </c>
      <c r="J43" s="9">
        <v>22</v>
      </c>
      <c r="K43" s="9">
        <v>9</v>
      </c>
      <c r="L43" s="9">
        <v>14</v>
      </c>
      <c r="M43" s="9">
        <v>11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10">
        <f t="shared" ref="X43:X54" si="3">SUM(F43:W43)</f>
        <v>116</v>
      </c>
    </row>
    <row r="44" spans="1:27" ht="18" customHeight="1">
      <c r="A44" s="7">
        <v>2</v>
      </c>
      <c r="B44" s="11"/>
      <c r="C44" s="8" t="s">
        <v>110</v>
      </c>
      <c r="D44" s="8" t="s">
        <v>41</v>
      </c>
      <c r="E44" s="8" t="s">
        <v>111</v>
      </c>
      <c r="F44" s="9">
        <v>14</v>
      </c>
      <c r="G44" s="9">
        <v>8</v>
      </c>
      <c r="H44" s="9">
        <v>12</v>
      </c>
      <c r="I44" s="9">
        <v>9</v>
      </c>
      <c r="J44" s="9">
        <v>12</v>
      </c>
      <c r="K44" s="9">
        <v>11</v>
      </c>
      <c r="L44" s="9">
        <v>18</v>
      </c>
      <c r="M44" s="9">
        <v>9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10">
        <f t="shared" si="3"/>
        <v>93</v>
      </c>
    </row>
    <row r="45" spans="1:27" ht="18" customHeight="1">
      <c r="A45" s="7">
        <v>3</v>
      </c>
      <c r="B45" s="11"/>
      <c r="C45" s="8" t="s">
        <v>167</v>
      </c>
      <c r="D45" s="8" t="s">
        <v>41</v>
      </c>
      <c r="E45" s="8" t="s">
        <v>210</v>
      </c>
      <c r="F45" s="9">
        <v>11</v>
      </c>
      <c r="G45" s="9">
        <v>6</v>
      </c>
      <c r="H45" s="9">
        <v>18</v>
      </c>
      <c r="I45" s="9">
        <v>6</v>
      </c>
      <c r="J45" s="9">
        <v>18</v>
      </c>
      <c r="K45" s="9">
        <v>6</v>
      </c>
      <c r="L45" s="9">
        <v>22</v>
      </c>
      <c r="M45" s="9">
        <v>6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10">
        <f t="shared" si="3"/>
        <v>93</v>
      </c>
    </row>
    <row r="46" spans="1:27" ht="18" customHeight="1">
      <c r="A46" s="7">
        <v>4</v>
      </c>
      <c r="B46" s="11"/>
      <c r="C46" s="8" t="s">
        <v>237</v>
      </c>
      <c r="D46" s="8" t="s">
        <v>56</v>
      </c>
      <c r="E46" s="8" t="s">
        <v>32</v>
      </c>
      <c r="F46" s="9">
        <v>16</v>
      </c>
      <c r="G46" s="9">
        <v>7</v>
      </c>
      <c r="H46" s="9">
        <v>10</v>
      </c>
      <c r="I46" s="9">
        <v>4.5</v>
      </c>
      <c r="J46" s="9">
        <v>14</v>
      </c>
      <c r="K46" s="9">
        <v>8</v>
      </c>
      <c r="L46" s="9">
        <v>16</v>
      </c>
      <c r="M46" s="9">
        <v>7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10">
        <f t="shared" si="3"/>
        <v>82.5</v>
      </c>
    </row>
    <row r="47" spans="1:27" ht="18" customHeight="1">
      <c r="A47" s="7">
        <v>5</v>
      </c>
      <c r="B47" s="11"/>
      <c r="C47" s="8" t="s">
        <v>134</v>
      </c>
      <c r="D47" s="8" t="s">
        <v>56</v>
      </c>
      <c r="E47" s="8" t="s">
        <v>60</v>
      </c>
      <c r="F47" s="9">
        <v>18</v>
      </c>
      <c r="G47" s="9">
        <v>9</v>
      </c>
      <c r="H47" s="9">
        <v>22</v>
      </c>
      <c r="I47" s="9">
        <v>8</v>
      </c>
      <c r="J47" s="9">
        <v>16</v>
      </c>
      <c r="K47" s="9">
        <v>5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10">
        <f t="shared" si="3"/>
        <v>78</v>
      </c>
    </row>
    <row r="48" spans="1:27" ht="18" customHeight="1">
      <c r="A48" s="7">
        <v>6</v>
      </c>
      <c r="B48" s="11"/>
      <c r="C48" s="8" t="s">
        <v>183</v>
      </c>
      <c r="D48" s="8" t="s">
        <v>16</v>
      </c>
      <c r="E48" s="8" t="s">
        <v>58</v>
      </c>
      <c r="F48" s="9">
        <v>12</v>
      </c>
      <c r="G48" s="9">
        <v>5</v>
      </c>
      <c r="H48" s="9">
        <v>14</v>
      </c>
      <c r="I48" s="9">
        <v>5.5</v>
      </c>
      <c r="J48" s="9">
        <v>10</v>
      </c>
      <c r="K48" s="9">
        <v>7</v>
      </c>
      <c r="L48" s="9">
        <v>12</v>
      </c>
      <c r="M48" s="9">
        <v>5.5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10">
        <f t="shared" si="3"/>
        <v>71</v>
      </c>
    </row>
    <row r="49" spans="1:24" ht="18" customHeight="1">
      <c r="A49" s="7">
        <v>7</v>
      </c>
      <c r="B49" s="11"/>
      <c r="C49" s="8" t="s">
        <v>238</v>
      </c>
      <c r="D49" s="8" t="s">
        <v>144</v>
      </c>
      <c r="E49" s="8" t="s">
        <v>145</v>
      </c>
      <c r="F49" s="9">
        <v>10</v>
      </c>
      <c r="G49" s="9">
        <v>3.5</v>
      </c>
      <c r="H49" s="9">
        <v>11</v>
      </c>
      <c r="I49" s="9">
        <v>5</v>
      </c>
      <c r="J49" s="9">
        <v>11</v>
      </c>
      <c r="K49" s="9">
        <v>5.5</v>
      </c>
      <c r="L49" s="9">
        <v>11</v>
      </c>
      <c r="M49" s="9">
        <v>8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10">
        <f t="shared" si="3"/>
        <v>65</v>
      </c>
    </row>
    <row r="50" spans="1:24" ht="18" customHeight="1">
      <c r="A50" s="7">
        <v>8</v>
      </c>
      <c r="B50" s="11"/>
      <c r="C50" s="8" t="s">
        <v>163</v>
      </c>
      <c r="D50" s="8" t="s">
        <v>137</v>
      </c>
      <c r="E50" s="8" t="s">
        <v>43</v>
      </c>
      <c r="F50" s="9">
        <v>9</v>
      </c>
      <c r="G50" s="9">
        <v>4.5</v>
      </c>
      <c r="H50" s="9">
        <v>9</v>
      </c>
      <c r="I50" s="9">
        <v>4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10">
        <f t="shared" si="3"/>
        <v>26.5</v>
      </c>
    </row>
    <row r="51" spans="1:24" ht="20.25" customHeight="1">
      <c r="A51" s="7">
        <v>9</v>
      </c>
      <c r="B51" s="11"/>
      <c r="C51" s="8" t="s">
        <v>275</v>
      </c>
      <c r="D51" s="8" t="s">
        <v>41</v>
      </c>
      <c r="E51" s="8" t="s">
        <v>276</v>
      </c>
      <c r="F51" s="9">
        <v>0</v>
      </c>
      <c r="G51" s="9">
        <v>0</v>
      </c>
      <c r="H51" s="9">
        <v>7</v>
      </c>
      <c r="I51" s="9">
        <v>7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10">
        <f t="shared" si="3"/>
        <v>14</v>
      </c>
    </row>
    <row r="52" spans="1:24" ht="20.25" customHeight="1">
      <c r="A52" s="7">
        <v>10</v>
      </c>
      <c r="B52" s="11"/>
      <c r="C52" s="8" t="s">
        <v>240</v>
      </c>
      <c r="D52" s="8" t="s">
        <v>73</v>
      </c>
      <c r="E52" s="8" t="s">
        <v>111</v>
      </c>
      <c r="F52" s="9">
        <v>8</v>
      </c>
      <c r="G52" s="9">
        <v>5.5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10">
        <f t="shared" si="3"/>
        <v>13.5</v>
      </c>
    </row>
    <row r="53" spans="1:24" ht="20.25" customHeight="1">
      <c r="A53" s="20">
        <v>11</v>
      </c>
      <c r="B53" s="11"/>
      <c r="C53" s="8" t="s">
        <v>171</v>
      </c>
      <c r="D53" s="8" t="s">
        <v>137</v>
      </c>
      <c r="E53" s="8" t="s">
        <v>74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10">
        <f t="shared" si="3"/>
        <v>0</v>
      </c>
    </row>
    <row r="54" spans="1:24" ht="18" customHeight="1">
      <c r="A54" s="7">
        <v>12</v>
      </c>
      <c r="B54" s="11"/>
      <c r="C54" s="8"/>
      <c r="D54" s="8"/>
      <c r="E54" s="8"/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10">
        <f t="shared" si="3"/>
        <v>0</v>
      </c>
    </row>
    <row r="55" spans="1:24" ht="18" customHeight="1">
      <c r="A55" s="35" t="s">
        <v>140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</row>
    <row r="56" spans="1:24" ht="18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</row>
    <row r="57" spans="1:24" ht="18" customHeight="1">
      <c r="A57" s="29" t="s">
        <v>9</v>
      </c>
      <c r="B57" s="29"/>
      <c r="C57" s="29"/>
      <c r="D57" s="29"/>
      <c r="E57" s="29"/>
      <c r="F57" s="27" t="s">
        <v>25</v>
      </c>
      <c r="G57" s="27"/>
      <c r="H57" s="27" t="s">
        <v>35</v>
      </c>
      <c r="I57" s="27"/>
      <c r="J57" s="27" t="s">
        <v>36</v>
      </c>
      <c r="K57" s="27"/>
      <c r="L57" s="27" t="s">
        <v>37</v>
      </c>
      <c r="M57" s="27"/>
      <c r="N57" s="27" t="s">
        <v>51</v>
      </c>
      <c r="O57" s="27"/>
      <c r="P57" s="27" t="s">
        <v>118</v>
      </c>
      <c r="Q57" s="27"/>
      <c r="R57" s="27" t="s">
        <v>52</v>
      </c>
      <c r="S57" s="27"/>
      <c r="T57" s="27" t="s">
        <v>53</v>
      </c>
      <c r="U57" s="27"/>
      <c r="V57" s="27" t="s">
        <v>54</v>
      </c>
      <c r="W57" s="27"/>
      <c r="X57" s="3"/>
    </row>
    <row r="58" spans="1:24" ht="15" customHeight="1">
      <c r="A58" s="5" t="s">
        <v>1</v>
      </c>
      <c r="B58" s="5" t="s">
        <v>2</v>
      </c>
      <c r="C58" s="5" t="s">
        <v>3</v>
      </c>
      <c r="D58" s="5" t="s">
        <v>4</v>
      </c>
      <c r="E58" s="5" t="s">
        <v>5</v>
      </c>
      <c r="F58" s="5" t="s">
        <v>26</v>
      </c>
      <c r="G58" s="5" t="s">
        <v>27</v>
      </c>
      <c r="H58" s="5" t="s">
        <v>26</v>
      </c>
      <c r="I58" s="5" t="s">
        <v>27</v>
      </c>
      <c r="J58" s="5" t="s">
        <v>26</v>
      </c>
      <c r="K58" s="5" t="s">
        <v>27</v>
      </c>
      <c r="L58" s="15" t="s">
        <v>26</v>
      </c>
      <c r="M58" s="15" t="s">
        <v>27</v>
      </c>
      <c r="N58" s="15" t="s">
        <v>26</v>
      </c>
      <c r="O58" s="15" t="s">
        <v>27</v>
      </c>
      <c r="P58" s="5" t="s">
        <v>26</v>
      </c>
      <c r="Q58" s="5" t="s">
        <v>27</v>
      </c>
      <c r="R58" s="5" t="s">
        <v>26</v>
      </c>
      <c r="S58" s="5" t="s">
        <v>27</v>
      </c>
      <c r="T58" s="5" t="s">
        <v>26</v>
      </c>
      <c r="U58" s="5" t="s">
        <v>27</v>
      </c>
      <c r="V58" s="5" t="s">
        <v>26</v>
      </c>
      <c r="W58" s="5" t="s">
        <v>27</v>
      </c>
      <c r="X58" s="6" t="s">
        <v>6</v>
      </c>
    </row>
    <row r="59" spans="1:24" ht="15.75" customHeight="1">
      <c r="A59" s="20">
        <v>1</v>
      </c>
      <c r="B59" s="11"/>
      <c r="C59" s="8" t="s">
        <v>96</v>
      </c>
      <c r="D59" s="8" t="s">
        <v>137</v>
      </c>
      <c r="E59" s="8" t="s">
        <v>81</v>
      </c>
      <c r="F59" s="9">
        <v>22</v>
      </c>
      <c r="G59" s="9">
        <v>11</v>
      </c>
      <c r="H59" s="9">
        <v>18</v>
      </c>
      <c r="I59" s="9">
        <v>9</v>
      </c>
      <c r="J59" s="9">
        <v>18</v>
      </c>
      <c r="K59" s="9">
        <v>8</v>
      </c>
      <c r="L59" s="9">
        <v>18</v>
      </c>
      <c r="M59" s="9">
        <v>7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10">
        <f>SUM(F59:W59)</f>
        <v>111</v>
      </c>
    </row>
    <row r="60" spans="1:24" ht="18" customHeight="1">
      <c r="A60" s="20">
        <v>2</v>
      </c>
      <c r="B60" s="11"/>
      <c r="C60" s="8" t="s">
        <v>116</v>
      </c>
      <c r="D60" s="8" t="s">
        <v>39</v>
      </c>
      <c r="E60" s="8" t="s">
        <v>32</v>
      </c>
      <c r="F60" s="9">
        <v>16</v>
      </c>
      <c r="G60" s="9">
        <v>8</v>
      </c>
      <c r="H60" s="9">
        <v>14</v>
      </c>
      <c r="I60" s="9">
        <v>6</v>
      </c>
      <c r="J60" s="9">
        <v>16</v>
      </c>
      <c r="K60" s="9">
        <v>9</v>
      </c>
      <c r="L60" s="9">
        <v>8</v>
      </c>
      <c r="M60" s="9">
        <v>9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10">
        <f>SUM(F60:W60)</f>
        <v>86</v>
      </c>
    </row>
    <row r="61" spans="1:24" ht="18" customHeight="1">
      <c r="A61" s="20">
        <v>3</v>
      </c>
      <c r="B61" s="11"/>
      <c r="C61" s="8" t="s">
        <v>241</v>
      </c>
      <c r="D61" s="8" t="s">
        <v>56</v>
      </c>
      <c r="E61" s="8" t="s">
        <v>62</v>
      </c>
      <c r="F61" s="9">
        <v>18</v>
      </c>
      <c r="G61" s="9">
        <v>5.5</v>
      </c>
      <c r="H61" s="9">
        <v>22</v>
      </c>
      <c r="I61" s="9">
        <v>11</v>
      </c>
      <c r="J61" s="9">
        <v>0</v>
      </c>
      <c r="K61" s="9">
        <v>0</v>
      </c>
      <c r="L61" s="9">
        <v>7</v>
      </c>
      <c r="M61" s="9">
        <v>6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10">
        <f>SUM(F61:W61)</f>
        <v>69.5</v>
      </c>
    </row>
    <row r="62" spans="1:24" ht="18" customHeight="1">
      <c r="A62" s="20">
        <v>4</v>
      </c>
      <c r="B62" s="11"/>
      <c r="C62" s="8" t="s">
        <v>115</v>
      </c>
      <c r="D62" s="8" t="s">
        <v>16</v>
      </c>
      <c r="E62" s="8" t="s">
        <v>58</v>
      </c>
      <c r="F62" s="9">
        <v>0</v>
      </c>
      <c r="G62" s="9">
        <v>0</v>
      </c>
      <c r="H62" s="9">
        <v>0</v>
      </c>
      <c r="I62" s="9">
        <v>0</v>
      </c>
      <c r="J62" s="9">
        <v>22</v>
      </c>
      <c r="K62" s="9">
        <v>11</v>
      </c>
      <c r="L62" s="9">
        <v>22</v>
      </c>
      <c r="M62" s="9">
        <v>11</v>
      </c>
      <c r="N62" s="9"/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10">
        <f>SUM(F62:W62)</f>
        <v>66</v>
      </c>
    </row>
    <row r="63" spans="1:24" ht="18" customHeight="1">
      <c r="A63" s="20">
        <v>5</v>
      </c>
      <c r="B63" s="11"/>
      <c r="C63" s="8" t="s">
        <v>146</v>
      </c>
      <c r="D63" s="8" t="s">
        <v>15</v>
      </c>
      <c r="E63" s="8" t="s">
        <v>43</v>
      </c>
      <c r="F63" s="9">
        <v>8</v>
      </c>
      <c r="G63" s="9">
        <v>1</v>
      </c>
      <c r="H63" s="9">
        <v>0</v>
      </c>
      <c r="I63" s="9">
        <v>3.5</v>
      </c>
      <c r="J63" s="9">
        <v>14</v>
      </c>
      <c r="K63" s="9">
        <v>6</v>
      </c>
      <c r="L63" s="9">
        <v>16</v>
      </c>
      <c r="M63" s="9">
        <v>8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10">
        <f>SUM(F63:W63)</f>
        <v>56.5</v>
      </c>
    </row>
    <row r="64" spans="1:24" ht="18" customHeight="1">
      <c r="A64" s="20">
        <v>6</v>
      </c>
      <c r="B64" s="11"/>
      <c r="C64" s="8" t="s">
        <v>113</v>
      </c>
      <c r="D64" s="8" t="s">
        <v>73</v>
      </c>
      <c r="E64" s="8" t="s">
        <v>82</v>
      </c>
      <c r="F64" s="9">
        <v>14</v>
      </c>
      <c r="G64" s="9">
        <v>7</v>
      </c>
      <c r="H64" s="9">
        <v>5</v>
      </c>
      <c r="I64" s="9">
        <v>4</v>
      </c>
      <c r="J64" s="9">
        <v>0</v>
      </c>
      <c r="K64" s="9">
        <v>0</v>
      </c>
      <c r="L64" s="9">
        <v>14</v>
      </c>
      <c r="M64" s="9">
        <v>5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10">
        <f>SUM(F64:W64)</f>
        <v>49</v>
      </c>
    </row>
    <row r="65" spans="1:24" ht="18" customHeight="1">
      <c r="A65" s="20">
        <v>7</v>
      </c>
      <c r="B65" s="11"/>
      <c r="C65" s="8" t="s">
        <v>112</v>
      </c>
      <c r="D65" s="8" t="s">
        <v>41</v>
      </c>
      <c r="E65" s="8" t="s">
        <v>111</v>
      </c>
      <c r="F65" s="9">
        <v>7</v>
      </c>
      <c r="G65" s="9">
        <v>1.5</v>
      </c>
      <c r="H65" s="9">
        <v>7</v>
      </c>
      <c r="I65" s="9">
        <v>2.5</v>
      </c>
      <c r="J65" s="9">
        <v>7</v>
      </c>
      <c r="K65" s="9">
        <v>3</v>
      </c>
      <c r="L65" s="9">
        <v>12</v>
      </c>
      <c r="M65" s="9">
        <v>4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10">
        <f>SUM(F65:W65)</f>
        <v>44</v>
      </c>
    </row>
    <row r="66" spans="1:24" ht="18" customHeight="1">
      <c r="A66" s="20">
        <v>8</v>
      </c>
      <c r="B66" s="11"/>
      <c r="C66" s="8" t="s">
        <v>121</v>
      </c>
      <c r="D66" s="8" t="s">
        <v>72</v>
      </c>
      <c r="E66" s="8" t="s">
        <v>66</v>
      </c>
      <c r="F66" s="9">
        <v>2</v>
      </c>
      <c r="G66" s="9">
        <v>3.5</v>
      </c>
      <c r="H66" s="9">
        <v>12</v>
      </c>
      <c r="I66" s="9">
        <v>7</v>
      </c>
      <c r="J66" s="9">
        <v>12</v>
      </c>
      <c r="K66" s="9">
        <v>5.5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10">
        <f>SUM(F66:W66)</f>
        <v>42</v>
      </c>
    </row>
    <row r="67" spans="1:24" ht="18" customHeight="1">
      <c r="A67" s="20">
        <v>9</v>
      </c>
      <c r="B67" s="11"/>
      <c r="C67" s="8" t="s">
        <v>266</v>
      </c>
      <c r="D67" s="8" t="s">
        <v>41</v>
      </c>
      <c r="E67" s="8" t="s">
        <v>267</v>
      </c>
      <c r="F67" s="9">
        <v>0</v>
      </c>
      <c r="G67" s="9">
        <v>0</v>
      </c>
      <c r="H67" s="9">
        <v>16</v>
      </c>
      <c r="I67" s="9">
        <v>8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10">
        <f>SUM(F67:W67)</f>
        <v>24</v>
      </c>
    </row>
    <row r="68" spans="1:24" ht="18" customHeight="1">
      <c r="A68" s="7">
        <v>10</v>
      </c>
      <c r="B68" s="11"/>
      <c r="C68" s="8" t="s">
        <v>239</v>
      </c>
      <c r="D68" s="8" t="s">
        <v>56</v>
      </c>
      <c r="E68" s="8" t="s">
        <v>111</v>
      </c>
      <c r="F68" s="9">
        <v>12</v>
      </c>
      <c r="G68" s="9">
        <v>6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10">
        <f>SUM(F68:W68)</f>
        <v>18</v>
      </c>
    </row>
    <row r="69" spans="1:24" ht="18" customHeight="1">
      <c r="A69" s="7">
        <v>11</v>
      </c>
      <c r="B69" s="11"/>
      <c r="C69" s="8" t="s">
        <v>95</v>
      </c>
      <c r="D69" s="8" t="s">
        <v>39</v>
      </c>
      <c r="E69" s="8" t="s">
        <v>32</v>
      </c>
      <c r="F69" s="9">
        <v>0</v>
      </c>
      <c r="G69" s="9">
        <v>0</v>
      </c>
      <c r="H69" s="9">
        <v>11</v>
      </c>
      <c r="I69" s="9">
        <v>5.5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10">
        <f>SUM(F69:W69)</f>
        <v>16.5</v>
      </c>
    </row>
    <row r="70" spans="1:24" ht="18" customHeight="1">
      <c r="A70" s="7">
        <v>12</v>
      </c>
      <c r="B70" s="11"/>
      <c r="C70" s="8" t="s">
        <v>166</v>
      </c>
      <c r="D70" s="8" t="s">
        <v>16</v>
      </c>
      <c r="E70" s="8" t="s">
        <v>58</v>
      </c>
      <c r="F70" s="9">
        <v>6</v>
      </c>
      <c r="G70" s="9">
        <v>2</v>
      </c>
      <c r="H70" s="9">
        <v>6</v>
      </c>
      <c r="I70" s="9">
        <v>2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10">
        <f>SUM(F70:W70)</f>
        <v>16</v>
      </c>
    </row>
    <row r="71" spans="1:24" ht="18" customHeight="1">
      <c r="A71" s="7">
        <v>13</v>
      </c>
      <c r="B71" s="11"/>
      <c r="C71" s="8" t="s">
        <v>164</v>
      </c>
      <c r="D71" s="8" t="s">
        <v>137</v>
      </c>
      <c r="E71" s="8" t="s">
        <v>69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9</v>
      </c>
      <c r="M71" s="9">
        <v>5.5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10">
        <f>SUM(F71:W71)</f>
        <v>14.5</v>
      </c>
    </row>
    <row r="72" spans="1:24" ht="18" customHeight="1">
      <c r="A72" s="20">
        <v>14</v>
      </c>
      <c r="B72" s="11"/>
      <c r="C72" s="8" t="s">
        <v>143</v>
      </c>
      <c r="D72" s="8" t="s">
        <v>234</v>
      </c>
      <c r="E72" s="8" t="s">
        <v>107</v>
      </c>
      <c r="F72" s="9">
        <v>10</v>
      </c>
      <c r="G72" s="9">
        <v>3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10">
        <f>SUM(F72:W72)</f>
        <v>13</v>
      </c>
    </row>
    <row r="73" spans="1:24" ht="18" customHeight="1">
      <c r="A73" s="20">
        <v>15</v>
      </c>
      <c r="B73" s="11"/>
      <c r="C73" s="8" t="s">
        <v>236</v>
      </c>
      <c r="D73" s="8" t="s">
        <v>144</v>
      </c>
      <c r="E73" s="8" t="s">
        <v>199</v>
      </c>
      <c r="F73" s="9">
        <v>0</v>
      </c>
      <c r="G73" s="9">
        <v>0</v>
      </c>
      <c r="H73" s="9">
        <v>0</v>
      </c>
      <c r="I73" s="9">
        <v>0</v>
      </c>
      <c r="J73" s="9">
        <v>6</v>
      </c>
      <c r="K73" s="9">
        <v>7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10">
        <f>SUM(F73:W73)</f>
        <v>13</v>
      </c>
    </row>
    <row r="74" spans="1:24" ht="18" customHeight="1">
      <c r="A74" s="24">
        <v>16</v>
      </c>
      <c r="B74" s="11"/>
      <c r="C74" s="8" t="s">
        <v>282</v>
      </c>
      <c r="D74" s="8" t="s">
        <v>144</v>
      </c>
      <c r="E74" s="8" t="s">
        <v>58</v>
      </c>
      <c r="F74" s="9">
        <v>0</v>
      </c>
      <c r="G74" s="9">
        <v>0</v>
      </c>
      <c r="H74" s="9">
        <v>0</v>
      </c>
      <c r="I74" s="9">
        <v>0</v>
      </c>
      <c r="J74" s="9">
        <v>9</v>
      </c>
      <c r="K74" s="9">
        <v>4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10">
        <f>SUM(F74:W74)</f>
        <v>13</v>
      </c>
    </row>
    <row r="75" spans="1:24" ht="18" customHeight="1">
      <c r="A75" s="26">
        <v>17</v>
      </c>
      <c r="B75" s="11"/>
      <c r="C75" s="8" t="s">
        <v>235</v>
      </c>
      <c r="D75" s="8" t="s">
        <v>73</v>
      </c>
      <c r="E75" s="8" t="s">
        <v>58</v>
      </c>
      <c r="F75" s="9">
        <v>2</v>
      </c>
      <c r="G75" s="9">
        <v>4.5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10">
        <f>SUM(F75:W75)</f>
        <v>6.5</v>
      </c>
    </row>
    <row r="76" spans="1:24" ht="18" customHeight="1">
      <c r="A76" s="7">
        <v>18</v>
      </c>
      <c r="B76" s="11"/>
      <c r="C76" s="8" t="s">
        <v>147</v>
      </c>
      <c r="D76" s="8" t="s">
        <v>16</v>
      </c>
      <c r="E76" s="8" t="s">
        <v>58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10">
        <f>SUM(F76:W76)</f>
        <v>0</v>
      </c>
    </row>
    <row r="77" spans="1:24" ht="18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</row>
    <row r="78" spans="1:24" ht="18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</row>
    <row r="79" spans="1:24" ht="18" customHeight="1">
      <c r="A79" s="29" t="s">
        <v>28</v>
      </c>
      <c r="B79" s="29"/>
      <c r="C79" s="29"/>
      <c r="D79" s="29"/>
      <c r="E79" s="29"/>
      <c r="F79" s="27" t="s">
        <v>25</v>
      </c>
      <c r="G79" s="27"/>
      <c r="H79" s="27" t="s">
        <v>35</v>
      </c>
      <c r="I79" s="27"/>
      <c r="J79" s="27" t="s">
        <v>36</v>
      </c>
      <c r="K79" s="27"/>
      <c r="L79" s="27" t="s">
        <v>37</v>
      </c>
      <c r="M79" s="27"/>
      <c r="N79" s="27" t="s">
        <v>51</v>
      </c>
      <c r="O79" s="27"/>
      <c r="P79" s="27" t="s">
        <v>118</v>
      </c>
      <c r="Q79" s="27"/>
      <c r="R79" s="27" t="s">
        <v>52</v>
      </c>
      <c r="S79" s="27"/>
      <c r="T79" s="27" t="s">
        <v>53</v>
      </c>
      <c r="U79" s="27"/>
      <c r="V79" s="27" t="s">
        <v>54</v>
      </c>
      <c r="W79" s="27"/>
      <c r="X79" s="3"/>
    </row>
    <row r="80" spans="1:24" ht="18" customHeight="1">
      <c r="A80" s="5" t="s">
        <v>1</v>
      </c>
      <c r="B80" s="5" t="s">
        <v>2</v>
      </c>
      <c r="C80" s="5" t="s">
        <v>3</v>
      </c>
      <c r="D80" s="5" t="s">
        <v>4</v>
      </c>
      <c r="E80" s="5" t="s">
        <v>5</v>
      </c>
      <c r="F80" s="5" t="s">
        <v>26</v>
      </c>
      <c r="G80" s="5" t="s">
        <v>27</v>
      </c>
      <c r="H80" s="5" t="s">
        <v>26</v>
      </c>
      <c r="I80" s="5" t="s">
        <v>27</v>
      </c>
      <c r="J80" s="5" t="s">
        <v>26</v>
      </c>
      <c r="K80" s="5" t="s">
        <v>27</v>
      </c>
      <c r="L80" s="5" t="s">
        <v>26</v>
      </c>
      <c r="M80" s="5" t="s">
        <v>27</v>
      </c>
      <c r="N80" s="5" t="s">
        <v>26</v>
      </c>
      <c r="O80" s="5" t="s">
        <v>27</v>
      </c>
      <c r="P80" s="5" t="s">
        <v>26</v>
      </c>
      <c r="Q80" s="5" t="s">
        <v>27</v>
      </c>
      <c r="R80" s="5" t="s">
        <v>26</v>
      </c>
      <c r="S80" s="5" t="s">
        <v>27</v>
      </c>
      <c r="T80" s="5" t="s">
        <v>26</v>
      </c>
      <c r="U80" s="5" t="s">
        <v>27</v>
      </c>
      <c r="V80" s="5" t="s">
        <v>26</v>
      </c>
      <c r="W80" s="5" t="s">
        <v>27</v>
      </c>
      <c r="X80" s="6" t="s">
        <v>6</v>
      </c>
    </row>
    <row r="81" spans="1:24" ht="18" customHeight="1">
      <c r="A81" s="20">
        <v>1</v>
      </c>
      <c r="B81" s="11"/>
      <c r="C81" s="8" t="s">
        <v>129</v>
      </c>
      <c r="D81" s="8" t="s">
        <v>20</v>
      </c>
      <c r="E81" s="8" t="s">
        <v>92</v>
      </c>
      <c r="F81" s="9">
        <v>22</v>
      </c>
      <c r="G81" s="9">
        <v>11</v>
      </c>
      <c r="H81" s="9">
        <v>22</v>
      </c>
      <c r="I81" s="9">
        <v>11</v>
      </c>
      <c r="J81" s="9">
        <v>1</v>
      </c>
      <c r="K81" s="9">
        <v>9</v>
      </c>
      <c r="L81" s="9">
        <v>14</v>
      </c>
      <c r="M81" s="9">
        <v>6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10">
        <f t="shared" ref="X81:X92" si="4">SUM(F81:W81)</f>
        <v>96</v>
      </c>
    </row>
    <row r="82" spans="1:24" ht="18" customHeight="1">
      <c r="A82" s="20">
        <v>2</v>
      </c>
      <c r="B82" s="11"/>
      <c r="C82" s="8" t="s">
        <v>243</v>
      </c>
      <c r="D82" s="8" t="s">
        <v>120</v>
      </c>
      <c r="E82" s="8" t="s">
        <v>244</v>
      </c>
      <c r="F82" s="9">
        <v>12</v>
      </c>
      <c r="G82" s="9">
        <v>6</v>
      </c>
      <c r="H82" s="9">
        <v>18</v>
      </c>
      <c r="I82" s="9">
        <v>9</v>
      </c>
      <c r="J82" s="9">
        <v>18</v>
      </c>
      <c r="K82" s="9">
        <v>6</v>
      </c>
      <c r="L82" s="9">
        <v>12</v>
      </c>
      <c r="M82" s="9">
        <v>4.5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10">
        <f t="shared" si="4"/>
        <v>85.5</v>
      </c>
    </row>
    <row r="83" spans="1:24" ht="18" customHeight="1">
      <c r="A83" s="20">
        <v>3</v>
      </c>
      <c r="B83" s="11"/>
      <c r="C83" s="8" t="s">
        <v>97</v>
      </c>
      <c r="D83" s="8" t="s">
        <v>120</v>
      </c>
      <c r="E83" s="8" t="s">
        <v>98</v>
      </c>
      <c r="F83" s="9">
        <v>14</v>
      </c>
      <c r="G83" s="9">
        <v>7</v>
      </c>
      <c r="H83" s="9">
        <v>11</v>
      </c>
      <c r="I83" s="9">
        <v>4.5</v>
      </c>
      <c r="J83" s="9">
        <v>12</v>
      </c>
      <c r="K83" s="9">
        <v>4.5</v>
      </c>
      <c r="L83" s="9">
        <v>16</v>
      </c>
      <c r="M83" s="9">
        <v>7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10">
        <f t="shared" si="4"/>
        <v>76</v>
      </c>
    </row>
    <row r="84" spans="1:24" ht="18" customHeight="1">
      <c r="A84" s="20">
        <v>4</v>
      </c>
      <c r="B84" s="11"/>
      <c r="C84" s="8" t="s">
        <v>172</v>
      </c>
      <c r="D84" s="8" t="s">
        <v>144</v>
      </c>
      <c r="E84" s="8" t="s">
        <v>58</v>
      </c>
      <c r="F84" s="9">
        <v>11</v>
      </c>
      <c r="G84" s="9">
        <v>5</v>
      </c>
      <c r="H84" s="9">
        <v>16</v>
      </c>
      <c r="I84" s="9">
        <v>8</v>
      </c>
      <c r="J84" s="9">
        <v>16</v>
      </c>
      <c r="K84" s="9">
        <v>3</v>
      </c>
      <c r="L84" s="9">
        <v>7</v>
      </c>
      <c r="M84" s="9">
        <v>5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10">
        <f t="shared" si="4"/>
        <v>71</v>
      </c>
    </row>
    <row r="85" spans="1:24" ht="18" customHeight="1">
      <c r="A85" s="20">
        <v>5</v>
      </c>
      <c r="B85" s="11"/>
      <c r="C85" s="8" t="s">
        <v>71</v>
      </c>
      <c r="D85" s="8" t="s">
        <v>144</v>
      </c>
      <c r="E85" s="8" t="s">
        <v>109</v>
      </c>
      <c r="F85" s="9">
        <v>10</v>
      </c>
      <c r="G85" s="9">
        <v>5.5</v>
      </c>
      <c r="H85" s="9">
        <v>14</v>
      </c>
      <c r="I85" s="9">
        <v>7</v>
      </c>
      <c r="J85" s="9">
        <v>10</v>
      </c>
      <c r="K85" s="9">
        <v>7</v>
      </c>
      <c r="L85" s="9">
        <v>9</v>
      </c>
      <c r="M85" s="9">
        <v>5.5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10">
        <f t="shared" si="4"/>
        <v>68</v>
      </c>
    </row>
    <row r="86" spans="1:24" ht="18" customHeight="1">
      <c r="A86" s="20">
        <v>6</v>
      </c>
      <c r="B86" s="12"/>
      <c r="C86" s="8" t="s">
        <v>139</v>
      </c>
      <c r="D86" s="8" t="s">
        <v>38</v>
      </c>
      <c r="E86" s="8" t="s">
        <v>87</v>
      </c>
      <c r="F86" s="9">
        <v>0</v>
      </c>
      <c r="G86" s="9">
        <v>0</v>
      </c>
      <c r="H86" s="9">
        <v>0</v>
      </c>
      <c r="I86" s="9">
        <v>0</v>
      </c>
      <c r="J86" s="9">
        <v>22</v>
      </c>
      <c r="K86" s="9">
        <v>11</v>
      </c>
      <c r="L86" s="9">
        <v>22</v>
      </c>
      <c r="M86" s="9">
        <v>9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10">
        <f t="shared" si="4"/>
        <v>64</v>
      </c>
    </row>
    <row r="87" spans="1:24" ht="18" customHeight="1">
      <c r="A87" s="20">
        <v>7</v>
      </c>
      <c r="B87" s="12"/>
      <c r="C87" s="8" t="s">
        <v>42</v>
      </c>
      <c r="D87" s="8" t="s">
        <v>142</v>
      </c>
      <c r="E87" s="8" t="s">
        <v>70</v>
      </c>
      <c r="F87" s="9">
        <v>16</v>
      </c>
      <c r="G87" s="9">
        <v>8</v>
      </c>
      <c r="H87" s="9">
        <v>12</v>
      </c>
      <c r="I87" s="9">
        <v>6</v>
      </c>
      <c r="J87" s="9">
        <v>14</v>
      </c>
      <c r="K87" s="9">
        <v>5.5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10">
        <f t="shared" si="4"/>
        <v>61.5</v>
      </c>
    </row>
    <row r="88" spans="1:24" ht="18" customHeight="1">
      <c r="A88" s="20">
        <v>8</v>
      </c>
      <c r="B88" s="12"/>
      <c r="C88" s="8" t="s">
        <v>186</v>
      </c>
      <c r="D88" s="8" t="s">
        <v>17</v>
      </c>
      <c r="E88" s="8" t="s">
        <v>187</v>
      </c>
      <c r="F88" s="9">
        <v>9</v>
      </c>
      <c r="G88" s="9">
        <v>4.5</v>
      </c>
      <c r="H88" s="9">
        <v>10</v>
      </c>
      <c r="I88" s="9">
        <v>5.5</v>
      </c>
      <c r="J88" s="9">
        <v>0</v>
      </c>
      <c r="K88" s="9">
        <v>0</v>
      </c>
      <c r="L88" s="9">
        <v>10</v>
      </c>
      <c r="M88" s="9">
        <v>4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10">
        <f t="shared" si="4"/>
        <v>43</v>
      </c>
    </row>
    <row r="89" spans="1:24" ht="18" customHeight="1">
      <c r="A89" s="20">
        <v>9</v>
      </c>
      <c r="B89" s="12"/>
      <c r="C89" s="8" t="s">
        <v>165</v>
      </c>
      <c r="D89" s="8" t="s">
        <v>38</v>
      </c>
      <c r="E89" s="8" t="s">
        <v>58</v>
      </c>
      <c r="F89" s="9">
        <v>0</v>
      </c>
      <c r="G89" s="9">
        <v>0</v>
      </c>
      <c r="H89" s="9">
        <v>7</v>
      </c>
      <c r="I89" s="9">
        <v>3.5</v>
      </c>
      <c r="J89" s="9">
        <v>8</v>
      </c>
      <c r="K89" s="9">
        <v>3.5</v>
      </c>
      <c r="L89" s="9">
        <v>8</v>
      </c>
      <c r="M89" s="9">
        <v>3.5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10">
        <f t="shared" si="4"/>
        <v>33.5</v>
      </c>
    </row>
    <row r="90" spans="1:24" ht="18" customHeight="1">
      <c r="A90" s="20">
        <v>10</v>
      </c>
      <c r="B90" s="12"/>
      <c r="C90" s="8" t="s">
        <v>130</v>
      </c>
      <c r="D90" s="8" t="s">
        <v>38</v>
      </c>
      <c r="E90" s="8" t="s">
        <v>131</v>
      </c>
      <c r="F90" s="9">
        <v>0</v>
      </c>
      <c r="G90" s="9">
        <v>0</v>
      </c>
      <c r="H90" s="9">
        <v>9</v>
      </c>
      <c r="I90" s="9">
        <v>5</v>
      </c>
      <c r="J90" s="9">
        <v>11</v>
      </c>
      <c r="K90" s="9">
        <v>5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10">
        <f t="shared" si="4"/>
        <v>30</v>
      </c>
    </row>
    <row r="91" spans="1:24" ht="18" customHeight="1">
      <c r="A91" s="20">
        <v>11</v>
      </c>
      <c r="B91" s="12"/>
      <c r="C91" s="8" t="s">
        <v>245</v>
      </c>
      <c r="D91" s="8" t="s">
        <v>120</v>
      </c>
      <c r="E91" s="8" t="s">
        <v>246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8</v>
      </c>
      <c r="L91" s="9">
        <v>11</v>
      </c>
      <c r="M91" s="9">
        <v>8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10">
        <f t="shared" si="4"/>
        <v>27</v>
      </c>
    </row>
    <row r="92" spans="1:24" ht="18" customHeight="1">
      <c r="A92" s="20">
        <v>12</v>
      </c>
      <c r="B92" s="12"/>
      <c r="C92" s="8" t="s">
        <v>80</v>
      </c>
      <c r="D92" s="8"/>
      <c r="E92" s="8" t="s">
        <v>81</v>
      </c>
      <c r="F92" s="9">
        <v>8</v>
      </c>
      <c r="G92" s="9">
        <v>4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10">
        <f t="shared" si="4"/>
        <v>12</v>
      </c>
    </row>
    <row r="93" spans="1:24" ht="18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</row>
    <row r="94" spans="1:24" ht="18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</row>
    <row r="95" spans="1:24" ht="18" customHeight="1">
      <c r="A95" s="29" t="s">
        <v>11</v>
      </c>
      <c r="B95" s="29"/>
      <c r="C95" s="29"/>
      <c r="D95" s="29"/>
      <c r="E95" s="29"/>
      <c r="F95" s="27" t="s">
        <v>25</v>
      </c>
      <c r="G95" s="27"/>
      <c r="H95" s="27" t="s">
        <v>35</v>
      </c>
      <c r="I95" s="27"/>
      <c r="J95" s="27" t="s">
        <v>36</v>
      </c>
      <c r="K95" s="27"/>
      <c r="L95" s="27" t="s">
        <v>37</v>
      </c>
      <c r="M95" s="27"/>
      <c r="N95" s="27" t="s">
        <v>51</v>
      </c>
      <c r="O95" s="27"/>
      <c r="P95" s="27" t="s">
        <v>118</v>
      </c>
      <c r="Q95" s="27"/>
      <c r="R95" s="27" t="s">
        <v>52</v>
      </c>
      <c r="S95" s="27"/>
      <c r="T95" s="27" t="s">
        <v>53</v>
      </c>
      <c r="U95" s="27"/>
      <c r="V95" s="27" t="s">
        <v>54</v>
      </c>
      <c r="W95" s="27"/>
      <c r="X95" s="3"/>
    </row>
    <row r="96" spans="1:24" ht="18" customHeight="1">
      <c r="A96" s="5" t="s">
        <v>1</v>
      </c>
      <c r="B96" s="5" t="s">
        <v>2</v>
      </c>
      <c r="C96" s="5" t="s">
        <v>3</v>
      </c>
      <c r="D96" s="5" t="s">
        <v>4</v>
      </c>
      <c r="E96" s="5" t="s">
        <v>5</v>
      </c>
      <c r="F96" s="5" t="s">
        <v>26</v>
      </c>
      <c r="G96" s="5" t="s">
        <v>27</v>
      </c>
      <c r="H96" s="5" t="s">
        <v>26</v>
      </c>
      <c r="I96" s="5" t="s">
        <v>27</v>
      </c>
      <c r="J96" s="5" t="s">
        <v>26</v>
      </c>
      <c r="K96" s="5" t="s">
        <v>27</v>
      </c>
      <c r="L96" s="5" t="s">
        <v>26</v>
      </c>
      <c r="M96" s="5" t="s">
        <v>27</v>
      </c>
      <c r="N96" s="5" t="s">
        <v>26</v>
      </c>
      <c r="O96" s="5" t="s">
        <v>27</v>
      </c>
      <c r="P96" s="5" t="s">
        <v>26</v>
      </c>
      <c r="Q96" s="5" t="s">
        <v>27</v>
      </c>
      <c r="R96" s="5" t="s">
        <v>26</v>
      </c>
      <c r="S96" s="5" t="s">
        <v>27</v>
      </c>
      <c r="T96" s="5" t="s">
        <v>26</v>
      </c>
      <c r="U96" s="5" t="s">
        <v>27</v>
      </c>
      <c r="V96" s="5" t="s">
        <v>26</v>
      </c>
      <c r="W96" s="5" t="s">
        <v>27</v>
      </c>
      <c r="X96" s="6" t="s">
        <v>6</v>
      </c>
    </row>
    <row r="97" spans="1:24" ht="18" customHeight="1">
      <c r="A97" s="20">
        <v>1</v>
      </c>
      <c r="B97" s="11"/>
      <c r="C97" s="8" t="s">
        <v>122</v>
      </c>
      <c r="D97" s="8" t="s">
        <v>17</v>
      </c>
      <c r="E97" s="8" t="s">
        <v>57</v>
      </c>
      <c r="F97" s="9">
        <v>16</v>
      </c>
      <c r="G97" s="9">
        <v>8</v>
      </c>
      <c r="H97" s="9">
        <v>22</v>
      </c>
      <c r="I97" s="9">
        <v>11</v>
      </c>
      <c r="J97" s="9">
        <v>22</v>
      </c>
      <c r="K97" s="9">
        <v>8</v>
      </c>
      <c r="L97" s="9">
        <v>18</v>
      </c>
      <c r="M97" s="9">
        <v>11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10">
        <f t="shared" ref="X97:X105" si="5">SUM(F97:W97)</f>
        <v>116</v>
      </c>
    </row>
    <row r="98" spans="1:24" ht="18" customHeight="1">
      <c r="A98" s="20">
        <v>2</v>
      </c>
      <c r="B98" s="11"/>
      <c r="C98" s="8" t="s">
        <v>21</v>
      </c>
      <c r="D98" s="8" t="s">
        <v>17</v>
      </c>
      <c r="E98" s="8" t="s">
        <v>123</v>
      </c>
      <c r="F98" s="9">
        <v>22</v>
      </c>
      <c r="G98" s="9">
        <v>11</v>
      </c>
      <c r="H98" s="9">
        <v>2</v>
      </c>
      <c r="I98" s="9">
        <v>8</v>
      </c>
      <c r="J98" s="9">
        <v>18</v>
      </c>
      <c r="K98" s="9">
        <v>9</v>
      </c>
      <c r="L98" s="9">
        <v>22</v>
      </c>
      <c r="M98" s="9">
        <v>9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10">
        <f t="shared" si="5"/>
        <v>101</v>
      </c>
    </row>
    <row r="99" spans="1:24" ht="18" customHeight="1">
      <c r="A99" s="20">
        <v>3</v>
      </c>
      <c r="B99" s="11"/>
      <c r="C99" s="8" t="s">
        <v>247</v>
      </c>
      <c r="D99" s="8" t="s">
        <v>142</v>
      </c>
      <c r="E99" s="8" t="s">
        <v>47</v>
      </c>
      <c r="F99" s="9">
        <v>18</v>
      </c>
      <c r="G99" s="9">
        <v>9</v>
      </c>
      <c r="H99" s="9">
        <v>18</v>
      </c>
      <c r="I99" s="9">
        <v>9</v>
      </c>
      <c r="J99" s="9">
        <v>16</v>
      </c>
      <c r="K99" s="9">
        <v>11</v>
      </c>
      <c r="L99" s="9">
        <v>11</v>
      </c>
      <c r="M99" s="9">
        <v>8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10">
        <f t="shared" si="5"/>
        <v>100</v>
      </c>
    </row>
    <row r="100" spans="1:24" ht="18" customHeight="1">
      <c r="A100" s="20">
        <v>4</v>
      </c>
      <c r="B100" s="11"/>
      <c r="C100" s="8" t="s">
        <v>65</v>
      </c>
      <c r="D100" s="8" t="s">
        <v>56</v>
      </c>
      <c r="E100" s="8" t="s">
        <v>59</v>
      </c>
      <c r="F100" s="9">
        <v>14</v>
      </c>
      <c r="G100" s="9">
        <v>7</v>
      </c>
      <c r="H100" s="9">
        <v>14</v>
      </c>
      <c r="I100" s="9">
        <v>6</v>
      </c>
      <c r="J100" s="9">
        <v>10</v>
      </c>
      <c r="K100" s="9">
        <v>7</v>
      </c>
      <c r="L100" s="9">
        <v>16</v>
      </c>
      <c r="M100" s="9">
        <v>7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10">
        <f t="shared" si="5"/>
        <v>81</v>
      </c>
    </row>
    <row r="101" spans="1:24" ht="18" customHeight="1">
      <c r="A101" s="20">
        <v>5</v>
      </c>
      <c r="B101" s="11"/>
      <c r="C101" s="8" t="s">
        <v>173</v>
      </c>
      <c r="D101" s="8" t="s">
        <v>63</v>
      </c>
      <c r="E101" s="8" t="s">
        <v>119</v>
      </c>
      <c r="F101" s="9">
        <v>12</v>
      </c>
      <c r="G101" s="9">
        <v>6</v>
      </c>
      <c r="H101" s="9">
        <v>12</v>
      </c>
      <c r="I101" s="9">
        <v>5.5</v>
      </c>
      <c r="J101" s="9">
        <v>9</v>
      </c>
      <c r="K101" s="9">
        <v>4</v>
      </c>
      <c r="L101" s="9">
        <v>14</v>
      </c>
      <c r="M101" s="9">
        <v>5.5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10">
        <f t="shared" si="5"/>
        <v>68</v>
      </c>
    </row>
    <row r="102" spans="1:24" ht="18" customHeight="1">
      <c r="A102" s="20">
        <v>6</v>
      </c>
      <c r="B102" s="11"/>
      <c r="C102" s="8" t="s">
        <v>174</v>
      </c>
      <c r="D102" s="8" t="s">
        <v>17</v>
      </c>
      <c r="E102" s="8" t="s">
        <v>74</v>
      </c>
      <c r="F102" s="9">
        <v>0</v>
      </c>
      <c r="G102" s="9">
        <v>0</v>
      </c>
      <c r="H102" s="9">
        <v>11</v>
      </c>
      <c r="I102" s="9">
        <v>4</v>
      </c>
      <c r="J102" s="9">
        <v>14</v>
      </c>
      <c r="K102" s="9">
        <v>6</v>
      </c>
      <c r="L102" s="9">
        <v>12</v>
      </c>
      <c r="M102" s="9">
        <v>6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10">
        <f t="shared" si="5"/>
        <v>53</v>
      </c>
    </row>
    <row r="103" spans="1:24" ht="18" customHeight="1">
      <c r="A103" s="20">
        <v>7</v>
      </c>
      <c r="B103" s="11"/>
      <c r="C103" s="8" t="s">
        <v>248</v>
      </c>
      <c r="D103" s="8" t="s">
        <v>144</v>
      </c>
      <c r="E103" s="8" t="s">
        <v>145</v>
      </c>
      <c r="F103" s="9">
        <v>10</v>
      </c>
      <c r="G103" s="9">
        <v>5</v>
      </c>
      <c r="H103" s="9">
        <v>8</v>
      </c>
      <c r="I103" s="9">
        <v>3.5</v>
      </c>
      <c r="J103" s="9">
        <v>8</v>
      </c>
      <c r="K103" s="9">
        <v>2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10">
        <f t="shared" si="5"/>
        <v>36.5</v>
      </c>
    </row>
    <row r="104" spans="1:24" ht="18" customHeight="1">
      <c r="A104" s="20">
        <v>8</v>
      </c>
      <c r="B104" s="11"/>
      <c r="C104" s="8" t="s">
        <v>178</v>
      </c>
      <c r="D104" s="8" t="s">
        <v>144</v>
      </c>
      <c r="E104" s="8" t="s">
        <v>89</v>
      </c>
      <c r="F104" s="9">
        <v>9</v>
      </c>
      <c r="G104" s="9">
        <v>4.5</v>
      </c>
      <c r="H104" s="9">
        <v>9</v>
      </c>
      <c r="I104" s="9">
        <v>3</v>
      </c>
      <c r="J104" s="9">
        <v>6</v>
      </c>
      <c r="K104" s="9">
        <v>0.5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10">
        <f t="shared" si="5"/>
        <v>32</v>
      </c>
    </row>
    <row r="105" spans="1:24" ht="18" customHeight="1">
      <c r="A105" s="20">
        <v>9</v>
      </c>
      <c r="B105" s="11"/>
      <c r="C105" s="8" t="s">
        <v>88</v>
      </c>
      <c r="D105" s="8" t="s">
        <v>144</v>
      </c>
      <c r="E105" s="8" t="s">
        <v>89</v>
      </c>
      <c r="F105" s="9">
        <v>11</v>
      </c>
      <c r="G105" s="9">
        <v>5.5</v>
      </c>
      <c r="H105" s="9">
        <v>10</v>
      </c>
      <c r="I105" s="9">
        <v>4.5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10">
        <f t="shared" si="5"/>
        <v>31</v>
      </c>
    </row>
    <row r="106" spans="1:24" ht="18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</row>
    <row r="107" spans="1:24" ht="18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</row>
    <row r="108" spans="1:24" ht="18" customHeight="1">
      <c r="A108" s="29" t="s">
        <v>45</v>
      </c>
      <c r="B108" s="29"/>
      <c r="C108" s="29"/>
      <c r="D108" s="29"/>
      <c r="E108" s="29"/>
      <c r="F108" s="27" t="s">
        <v>25</v>
      </c>
      <c r="G108" s="27"/>
      <c r="H108" s="27" t="s">
        <v>35</v>
      </c>
      <c r="I108" s="27"/>
      <c r="J108" s="27" t="s">
        <v>36</v>
      </c>
      <c r="K108" s="27"/>
      <c r="L108" s="27" t="s">
        <v>37</v>
      </c>
      <c r="M108" s="27"/>
      <c r="N108" s="27">
        <v>16</v>
      </c>
      <c r="O108" s="27"/>
      <c r="P108" s="27">
        <v>8</v>
      </c>
      <c r="Q108" s="27"/>
      <c r="R108" s="27" t="s">
        <v>52</v>
      </c>
      <c r="S108" s="27"/>
      <c r="T108" s="27" t="s">
        <v>53</v>
      </c>
      <c r="U108" s="27"/>
      <c r="V108" s="27" t="s">
        <v>54</v>
      </c>
      <c r="W108" s="27"/>
      <c r="X108" s="3"/>
    </row>
    <row r="109" spans="1:24" ht="18" customHeight="1">
      <c r="A109" s="5" t="s">
        <v>1</v>
      </c>
      <c r="B109" s="5" t="s">
        <v>2</v>
      </c>
      <c r="C109" s="5" t="s">
        <v>3</v>
      </c>
      <c r="D109" s="5" t="s">
        <v>4</v>
      </c>
      <c r="E109" s="5" t="s">
        <v>5</v>
      </c>
      <c r="F109" s="5" t="s">
        <v>26</v>
      </c>
      <c r="G109" s="5" t="s">
        <v>27</v>
      </c>
      <c r="H109" s="5" t="s">
        <v>26</v>
      </c>
      <c r="I109" s="5" t="s">
        <v>27</v>
      </c>
      <c r="J109" s="5" t="s">
        <v>26</v>
      </c>
      <c r="K109" s="5" t="s">
        <v>27</v>
      </c>
      <c r="L109" s="5" t="s">
        <v>26</v>
      </c>
      <c r="M109" s="5" t="s">
        <v>27</v>
      </c>
      <c r="N109" s="5" t="s">
        <v>26</v>
      </c>
      <c r="O109" s="5" t="s">
        <v>27</v>
      </c>
      <c r="P109" s="5" t="s">
        <v>26</v>
      </c>
      <c r="Q109" s="5" t="s">
        <v>27</v>
      </c>
      <c r="R109" s="5" t="s">
        <v>26</v>
      </c>
      <c r="S109" s="5" t="s">
        <v>27</v>
      </c>
      <c r="T109" s="5" t="s">
        <v>26</v>
      </c>
      <c r="U109" s="5" t="s">
        <v>27</v>
      </c>
      <c r="V109" s="5" t="s">
        <v>26</v>
      </c>
      <c r="W109" s="5" t="s">
        <v>27</v>
      </c>
      <c r="X109" s="6" t="s">
        <v>6</v>
      </c>
    </row>
    <row r="110" spans="1:24" ht="18" customHeight="1">
      <c r="A110" s="20">
        <v>1</v>
      </c>
      <c r="B110" s="11"/>
      <c r="C110" s="8" t="s">
        <v>22</v>
      </c>
      <c r="D110" s="8" t="s">
        <v>84</v>
      </c>
      <c r="E110" s="8" t="s">
        <v>58</v>
      </c>
      <c r="F110" s="9">
        <v>22</v>
      </c>
      <c r="G110" s="9">
        <v>11</v>
      </c>
      <c r="H110" s="9">
        <v>22</v>
      </c>
      <c r="I110" s="9">
        <v>11</v>
      </c>
      <c r="J110" s="9">
        <v>22</v>
      </c>
      <c r="K110" s="9">
        <v>11</v>
      </c>
      <c r="L110" s="9">
        <v>18</v>
      </c>
      <c r="M110" s="9">
        <v>11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10">
        <f t="shared" ref="X110:X121" si="6">SUM(F110:W110)</f>
        <v>128</v>
      </c>
    </row>
    <row r="111" spans="1:24" ht="18" customHeight="1">
      <c r="A111" s="20">
        <v>2</v>
      </c>
      <c r="B111" s="11"/>
      <c r="C111" s="8" t="s">
        <v>150</v>
      </c>
      <c r="D111" s="8" t="s">
        <v>144</v>
      </c>
      <c r="E111" s="8" t="s">
        <v>49</v>
      </c>
      <c r="F111" s="9">
        <v>16</v>
      </c>
      <c r="G111" s="9">
        <v>9</v>
      </c>
      <c r="H111" s="9">
        <v>18</v>
      </c>
      <c r="I111" s="9">
        <v>9</v>
      </c>
      <c r="J111" s="9">
        <v>18</v>
      </c>
      <c r="K111" s="9">
        <v>7</v>
      </c>
      <c r="L111" s="9">
        <v>22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10">
        <f t="shared" si="6"/>
        <v>99</v>
      </c>
    </row>
    <row r="112" spans="1:24" ht="18" customHeight="1">
      <c r="A112" s="20">
        <v>3</v>
      </c>
      <c r="B112" s="11"/>
      <c r="C112" s="8" t="s">
        <v>91</v>
      </c>
      <c r="D112" s="8" t="s">
        <v>72</v>
      </c>
      <c r="E112" s="8" t="s">
        <v>92</v>
      </c>
      <c r="F112" s="9">
        <v>14</v>
      </c>
      <c r="G112" s="9">
        <v>7</v>
      </c>
      <c r="H112" s="9">
        <v>16</v>
      </c>
      <c r="I112" s="9">
        <v>8</v>
      </c>
      <c r="J112" s="9">
        <v>16</v>
      </c>
      <c r="K112" s="9">
        <v>9</v>
      </c>
      <c r="L112" s="9">
        <v>16</v>
      </c>
      <c r="M112" s="9">
        <v>9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10">
        <f t="shared" si="6"/>
        <v>95</v>
      </c>
    </row>
    <row r="113" spans="1:24" ht="18" customHeight="1">
      <c r="A113" s="20">
        <v>4</v>
      </c>
      <c r="B113" s="11"/>
      <c r="C113" s="8" t="s">
        <v>117</v>
      </c>
      <c r="D113" s="8" t="s">
        <v>68</v>
      </c>
      <c r="E113" s="8" t="s">
        <v>74</v>
      </c>
      <c r="F113" s="9">
        <v>11</v>
      </c>
      <c r="G113" s="9">
        <v>5.5</v>
      </c>
      <c r="H113" s="9">
        <v>14</v>
      </c>
      <c r="I113" s="9">
        <v>7</v>
      </c>
      <c r="J113" s="9">
        <v>14</v>
      </c>
      <c r="K113" s="9">
        <v>8</v>
      </c>
      <c r="L113" s="9">
        <v>14</v>
      </c>
      <c r="M113" s="9">
        <v>5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10">
        <f t="shared" si="6"/>
        <v>78.5</v>
      </c>
    </row>
    <row r="114" spans="1:24" ht="18" customHeight="1">
      <c r="A114" s="20">
        <v>5</v>
      </c>
      <c r="B114" s="11"/>
      <c r="C114" s="8" t="s">
        <v>155</v>
      </c>
      <c r="D114" s="8" t="s">
        <v>68</v>
      </c>
      <c r="E114" s="8" t="s">
        <v>74</v>
      </c>
      <c r="F114" s="9">
        <v>12</v>
      </c>
      <c r="G114" s="9">
        <v>4.5</v>
      </c>
      <c r="H114" s="9">
        <v>11</v>
      </c>
      <c r="I114" s="9">
        <v>6</v>
      </c>
      <c r="J114" s="9">
        <v>10</v>
      </c>
      <c r="K114" s="9">
        <v>6</v>
      </c>
      <c r="L114" s="9">
        <v>12</v>
      </c>
      <c r="M114" s="9">
        <v>8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10">
        <f t="shared" si="6"/>
        <v>69.5</v>
      </c>
    </row>
    <row r="115" spans="1:24" ht="18" customHeight="1">
      <c r="A115" s="20">
        <v>6</v>
      </c>
      <c r="B115" s="11"/>
      <c r="C115" s="8" t="s">
        <v>124</v>
      </c>
      <c r="D115" s="8" t="s">
        <v>50</v>
      </c>
      <c r="E115" s="8" t="s">
        <v>47</v>
      </c>
      <c r="F115" s="9">
        <v>8</v>
      </c>
      <c r="G115" s="9">
        <v>4</v>
      </c>
      <c r="H115" s="9">
        <v>12</v>
      </c>
      <c r="I115" s="9">
        <v>5</v>
      </c>
      <c r="J115" s="9">
        <v>12</v>
      </c>
      <c r="K115" s="9">
        <v>5</v>
      </c>
      <c r="L115" s="9">
        <v>11</v>
      </c>
      <c r="M115" s="9">
        <v>7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10">
        <f t="shared" si="6"/>
        <v>64</v>
      </c>
    </row>
    <row r="116" spans="1:24" ht="18" customHeight="1">
      <c r="A116" s="20">
        <v>7</v>
      </c>
      <c r="B116" s="11"/>
      <c r="C116" s="8" t="s">
        <v>153</v>
      </c>
      <c r="D116" s="8" t="s">
        <v>154</v>
      </c>
      <c r="E116" s="8" t="s">
        <v>64</v>
      </c>
      <c r="F116" s="9">
        <v>10</v>
      </c>
      <c r="G116" s="9">
        <v>5</v>
      </c>
      <c r="H116" s="9">
        <v>10</v>
      </c>
      <c r="I116" s="9">
        <v>5.5</v>
      </c>
      <c r="J116" s="9">
        <v>11</v>
      </c>
      <c r="K116" s="9">
        <v>5.5</v>
      </c>
      <c r="L116" s="9">
        <v>10</v>
      </c>
      <c r="M116" s="9">
        <v>6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10">
        <f t="shared" si="6"/>
        <v>63</v>
      </c>
    </row>
    <row r="117" spans="1:24" ht="18" customHeight="1">
      <c r="A117" s="20">
        <v>8</v>
      </c>
      <c r="B117" s="11"/>
      <c r="C117" s="8" t="s">
        <v>114</v>
      </c>
      <c r="D117" s="8" t="s">
        <v>144</v>
      </c>
      <c r="E117" s="8" t="s">
        <v>89</v>
      </c>
      <c r="F117" s="9">
        <v>0</v>
      </c>
      <c r="G117" s="9">
        <v>0</v>
      </c>
      <c r="H117" s="9">
        <v>9</v>
      </c>
      <c r="I117" s="9">
        <v>4.5</v>
      </c>
      <c r="J117" s="9">
        <v>9</v>
      </c>
      <c r="K117" s="9">
        <v>4.5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10">
        <f t="shared" si="6"/>
        <v>27</v>
      </c>
    </row>
    <row r="118" spans="1:24" ht="18" customHeight="1">
      <c r="A118" s="20">
        <v>9</v>
      </c>
      <c r="B118" s="11"/>
      <c r="C118" s="8" t="s">
        <v>175</v>
      </c>
      <c r="D118" s="8" t="s">
        <v>154</v>
      </c>
      <c r="E118" s="8" t="s">
        <v>149</v>
      </c>
      <c r="F118" s="9">
        <v>2</v>
      </c>
      <c r="G118" s="9">
        <v>3.5</v>
      </c>
      <c r="H118" s="9">
        <v>0</v>
      </c>
      <c r="I118" s="9">
        <v>4</v>
      </c>
      <c r="J118" s="9">
        <v>0</v>
      </c>
      <c r="K118" s="9">
        <v>9</v>
      </c>
      <c r="L118" s="9">
        <v>5.5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10">
        <f t="shared" si="6"/>
        <v>24</v>
      </c>
    </row>
    <row r="119" spans="1:24" ht="18" customHeight="1">
      <c r="A119" s="20">
        <v>10</v>
      </c>
      <c r="B119" s="11"/>
      <c r="C119" s="8" t="s">
        <v>249</v>
      </c>
      <c r="D119" s="8" t="s">
        <v>250</v>
      </c>
      <c r="E119" s="8" t="s">
        <v>251</v>
      </c>
      <c r="F119" s="9">
        <v>9</v>
      </c>
      <c r="G119" s="9">
        <v>6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10">
        <f t="shared" si="6"/>
        <v>15</v>
      </c>
    </row>
    <row r="120" spans="1:24" ht="18" customHeight="1">
      <c r="A120" s="20">
        <v>11</v>
      </c>
      <c r="B120" s="11"/>
      <c r="C120" s="8" t="s">
        <v>176</v>
      </c>
      <c r="D120" s="8" t="s">
        <v>56</v>
      </c>
      <c r="E120" s="8" t="s">
        <v>60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10">
        <f t="shared" si="6"/>
        <v>0</v>
      </c>
    </row>
    <row r="121" spans="1:24" ht="18" customHeight="1">
      <c r="A121" s="20">
        <v>12</v>
      </c>
      <c r="B121" s="11"/>
      <c r="C121" s="8" t="s">
        <v>252</v>
      </c>
      <c r="D121" s="8" t="s">
        <v>222</v>
      </c>
      <c r="E121" s="8" t="s">
        <v>253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10">
        <f t="shared" si="6"/>
        <v>0</v>
      </c>
    </row>
    <row r="122" spans="1:24" ht="18" customHeight="1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</row>
    <row r="123" spans="1:24" ht="18" customHeight="1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</row>
    <row r="124" spans="1:24" ht="18" customHeight="1">
      <c r="A124" s="29" t="s">
        <v>44</v>
      </c>
      <c r="B124" s="29"/>
      <c r="C124" s="29"/>
      <c r="D124" s="29"/>
      <c r="E124" s="29"/>
      <c r="F124" s="27" t="s">
        <v>25</v>
      </c>
      <c r="G124" s="27"/>
      <c r="H124" s="27" t="s">
        <v>35</v>
      </c>
      <c r="I124" s="27"/>
      <c r="J124" s="27" t="s">
        <v>36</v>
      </c>
      <c r="K124" s="27"/>
      <c r="L124" s="27" t="s">
        <v>37</v>
      </c>
      <c r="M124" s="27"/>
      <c r="N124" s="27" t="s">
        <v>51</v>
      </c>
      <c r="O124" s="27"/>
      <c r="P124" s="27" t="s">
        <v>118</v>
      </c>
      <c r="Q124" s="27"/>
      <c r="R124" s="27" t="s">
        <v>52</v>
      </c>
      <c r="S124" s="27"/>
      <c r="T124" s="27" t="s">
        <v>53</v>
      </c>
      <c r="U124" s="27"/>
      <c r="V124" s="27" t="s">
        <v>54</v>
      </c>
      <c r="W124" s="27"/>
      <c r="X124" s="3"/>
    </row>
    <row r="125" spans="1:24" ht="18" customHeight="1">
      <c r="A125" s="5" t="s">
        <v>1</v>
      </c>
      <c r="B125" s="5" t="s">
        <v>2</v>
      </c>
      <c r="C125" s="5" t="s">
        <v>3</v>
      </c>
      <c r="D125" s="5" t="s">
        <v>4</v>
      </c>
      <c r="E125" s="5" t="s">
        <v>5</v>
      </c>
      <c r="F125" s="5" t="s">
        <v>26</v>
      </c>
      <c r="G125" s="5" t="s">
        <v>27</v>
      </c>
      <c r="H125" s="5" t="s">
        <v>26</v>
      </c>
      <c r="I125" s="5" t="s">
        <v>27</v>
      </c>
      <c r="J125" s="5" t="s">
        <v>26</v>
      </c>
      <c r="K125" s="5" t="s">
        <v>27</v>
      </c>
      <c r="L125" s="5" t="s">
        <v>26</v>
      </c>
      <c r="M125" s="5" t="s">
        <v>27</v>
      </c>
      <c r="N125" s="5" t="s">
        <v>26</v>
      </c>
      <c r="O125" s="5" t="s">
        <v>27</v>
      </c>
      <c r="P125" s="5" t="s">
        <v>26</v>
      </c>
      <c r="Q125" s="5" t="s">
        <v>27</v>
      </c>
      <c r="R125" s="5" t="s">
        <v>26</v>
      </c>
      <c r="S125" s="5" t="s">
        <v>27</v>
      </c>
      <c r="T125" s="5" t="s">
        <v>26</v>
      </c>
      <c r="U125" s="5" t="s">
        <v>27</v>
      </c>
      <c r="V125" s="5" t="s">
        <v>26</v>
      </c>
      <c r="W125" s="5" t="s">
        <v>27</v>
      </c>
      <c r="X125" s="6" t="s">
        <v>6</v>
      </c>
    </row>
    <row r="126" spans="1:24" ht="18" customHeight="1">
      <c r="A126" s="20">
        <v>1</v>
      </c>
      <c r="B126" s="11"/>
      <c r="C126" s="8" t="s">
        <v>254</v>
      </c>
      <c r="D126" s="8" t="s">
        <v>73</v>
      </c>
      <c r="E126" s="8" t="s">
        <v>74</v>
      </c>
      <c r="F126" s="9">
        <v>22</v>
      </c>
      <c r="G126" s="9">
        <v>8</v>
      </c>
      <c r="H126" s="9">
        <v>22</v>
      </c>
      <c r="I126" s="9">
        <v>11</v>
      </c>
      <c r="J126" s="9">
        <v>0</v>
      </c>
      <c r="K126" s="9">
        <v>8</v>
      </c>
      <c r="L126" s="9">
        <v>18</v>
      </c>
      <c r="M126" s="9">
        <v>9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10">
        <f t="shared" ref="X126:X133" si="7">SUM(F126:W126)</f>
        <v>98</v>
      </c>
    </row>
    <row r="127" spans="1:24" ht="18" customHeight="1">
      <c r="A127" s="20">
        <v>2</v>
      </c>
      <c r="B127" s="11"/>
      <c r="C127" s="8" t="s">
        <v>278</v>
      </c>
      <c r="D127" s="8" t="s">
        <v>56</v>
      </c>
      <c r="E127" s="8" t="s">
        <v>74</v>
      </c>
      <c r="F127" s="9">
        <v>14</v>
      </c>
      <c r="G127" s="9">
        <v>9</v>
      </c>
      <c r="H127" s="9">
        <v>18</v>
      </c>
      <c r="I127" s="9">
        <v>7</v>
      </c>
      <c r="J127" s="9">
        <v>18</v>
      </c>
      <c r="K127" s="9">
        <v>6</v>
      </c>
      <c r="L127" s="9">
        <v>16</v>
      </c>
      <c r="M127" s="9">
        <v>6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10">
        <f t="shared" si="7"/>
        <v>94</v>
      </c>
    </row>
    <row r="128" spans="1:24" ht="18" customHeight="1">
      <c r="A128" s="20">
        <v>3</v>
      </c>
      <c r="B128" s="11"/>
      <c r="C128" s="8" t="s">
        <v>108</v>
      </c>
      <c r="D128" s="8" t="s">
        <v>16</v>
      </c>
      <c r="E128" s="8" t="s">
        <v>58</v>
      </c>
      <c r="F128" s="9">
        <v>18</v>
      </c>
      <c r="G128" s="9">
        <v>11</v>
      </c>
      <c r="H128" s="9">
        <v>0</v>
      </c>
      <c r="I128" s="9">
        <v>0</v>
      </c>
      <c r="J128" s="9">
        <v>22</v>
      </c>
      <c r="K128" s="9">
        <v>9</v>
      </c>
      <c r="L128" s="9">
        <v>22</v>
      </c>
      <c r="M128" s="9">
        <v>8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10">
        <f t="shared" si="7"/>
        <v>90</v>
      </c>
    </row>
    <row r="129" spans="1:24" ht="18" customHeight="1">
      <c r="A129" s="20">
        <v>4</v>
      </c>
      <c r="B129" s="11"/>
      <c r="C129" s="8" t="s">
        <v>133</v>
      </c>
      <c r="D129" s="8" t="s">
        <v>73</v>
      </c>
      <c r="E129" s="8" t="s">
        <v>74</v>
      </c>
      <c r="F129" s="9">
        <v>16</v>
      </c>
      <c r="G129" s="9">
        <v>7</v>
      </c>
      <c r="H129" s="9">
        <v>16</v>
      </c>
      <c r="I129" s="9">
        <v>8</v>
      </c>
      <c r="J129" s="9">
        <v>16</v>
      </c>
      <c r="K129" s="9">
        <v>7</v>
      </c>
      <c r="L129" s="9">
        <v>12</v>
      </c>
      <c r="M129" s="9">
        <v>7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10">
        <f t="shared" si="7"/>
        <v>89</v>
      </c>
    </row>
    <row r="130" spans="1:24" ht="18" customHeight="1">
      <c r="A130" s="20">
        <v>5</v>
      </c>
      <c r="B130" s="11"/>
      <c r="C130" s="8" t="s">
        <v>202</v>
      </c>
      <c r="D130" s="8" t="s">
        <v>56</v>
      </c>
      <c r="E130" s="8" t="s">
        <v>59</v>
      </c>
      <c r="F130" s="9">
        <v>12</v>
      </c>
      <c r="G130" s="9">
        <v>6</v>
      </c>
      <c r="H130" s="9">
        <v>12</v>
      </c>
      <c r="I130" s="9">
        <v>6</v>
      </c>
      <c r="J130" s="9">
        <v>14</v>
      </c>
      <c r="K130" s="9">
        <v>5.5</v>
      </c>
      <c r="L130" s="9">
        <v>14</v>
      </c>
      <c r="M130" s="9">
        <v>5.5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10">
        <f t="shared" si="7"/>
        <v>75</v>
      </c>
    </row>
    <row r="131" spans="1:24" ht="18" customHeight="1">
      <c r="A131" s="20">
        <v>6</v>
      </c>
      <c r="B131" s="11"/>
      <c r="C131" s="8" t="s">
        <v>285</v>
      </c>
      <c r="D131" s="8" t="s">
        <v>73</v>
      </c>
      <c r="E131" s="8" t="s">
        <v>81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11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10">
        <f t="shared" si="7"/>
        <v>11</v>
      </c>
    </row>
    <row r="132" spans="1:24" ht="18" customHeight="1">
      <c r="A132" s="20">
        <v>7</v>
      </c>
      <c r="B132" s="11"/>
      <c r="C132" s="8"/>
      <c r="D132" s="8"/>
      <c r="E132" s="8"/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10">
        <f t="shared" si="7"/>
        <v>0</v>
      </c>
    </row>
    <row r="133" spans="1:24" ht="18" customHeight="1">
      <c r="A133" s="7">
        <v>8</v>
      </c>
      <c r="B133" s="11"/>
      <c r="C133" s="8"/>
      <c r="D133" s="8"/>
      <c r="E133" s="8"/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10">
        <f t="shared" si="7"/>
        <v>0</v>
      </c>
    </row>
    <row r="134" spans="1:24" ht="18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</row>
    <row r="135" spans="1:24" ht="18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</row>
    <row r="136" spans="1:24" ht="18" customHeight="1">
      <c r="A136" s="29" t="s">
        <v>23</v>
      </c>
      <c r="B136" s="29"/>
      <c r="C136" s="29"/>
      <c r="D136" s="29"/>
      <c r="E136" s="29"/>
      <c r="F136" s="27" t="s">
        <v>25</v>
      </c>
      <c r="G136" s="27"/>
      <c r="H136" s="27" t="s">
        <v>35</v>
      </c>
      <c r="I136" s="27"/>
      <c r="J136" s="27" t="s">
        <v>36</v>
      </c>
      <c r="K136" s="27"/>
      <c r="L136" s="27" t="s">
        <v>37</v>
      </c>
      <c r="M136" s="27"/>
      <c r="N136" s="27" t="s">
        <v>51</v>
      </c>
      <c r="O136" s="27"/>
      <c r="P136" s="27" t="s">
        <v>118</v>
      </c>
      <c r="Q136" s="27"/>
      <c r="R136" s="27" t="s">
        <v>52</v>
      </c>
      <c r="S136" s="27"/>
      <c r="T136" s="27" t="s">
        <v>53</v>
      </c>
      <c r="U136" s="27"/>
      <c r="V136" s="27" t="s">
        <v>54</v>
      </c>
      <c r="W136" s="27"/>
      <c r="X136" s="3"/>
    </row>
    <row r="137" spans="1:24" ht="18" customHeight="1">
      <c r="A137" s="5" t="s">
        <v>1</v>
      </c>
      <c r="B137" s="5" t="s">
        <v>2</v>
      </c>
      <c r="C137" s="5" t="s">
        <v>3</v>
      </c>
      <c r="D137" s="5" t="s">
        <v>4</v>
      </c>
      <c r="E137" s="5" t="s">
        <v>5</v>
      </c>
      <c r="F137" s="5" t="s">
        <v>26</v>
      </c>
      <c r="G137" s="5" t="s">
        <v>27</v>
      </c>
      <c r="H137" s="5" t="s">
        <v>26</v>
      </c>
      <c r="I137" s="5" t="s">
        <v>27</v>
      </c>
      <c r="J137" s="5" t="s">
        <v>26</v>
      </c>
      <c r="K137" s="5" t="s">
        <v>27</v>
      </c>
      <c r="L137" s="5" t="s">
        <v>26</v>
      </c>
      <c r="M137" s="5" t="s">
        <v>27</v>
      </c>
      <c r="N137" s="5" t="s">
        <v>26</v>
      </c>
      <c r="O137" s="5" t="s">
        <v>27</v>
      </c>
      <c r="P137" s="5" t="s">
        <v>26</v>
      </c>
      <c r="Q137" s="5" t="s">
        <v>27</v>
      </c>
      <c r="R137" s="5" t="s">
        <v>26</v>
      </c>
      <c r="S137" s="5" t="s">
        <v>27</v>
      </c>
      <c r="T137" s="5" t="s">
        <v>26</v>
      </c>
      <c r="U137" s="5" t="s">
        <v>27</v>
      </c>
      <c r="V137" s="5" t="s">
        <v>26</v>
      </c>
      <c r="W137" s="5" t="s">
        <v>27</v>
      </c>
      <c r="X137" s="6" t="s">
        <v>6</v>
      </c>
    </row>
    <row r="138" spans="1:24" ht="18" customHeight="1">
      <c r="A138" s="20">
        <v>1</v>
      </c>
      <c r="B138" s="11"/>
      <c r="C138" s="8" t="s">
        <v>156</v>
      </c>
      <c r="D138" s="8" t="s">
        <v>148</v>
      </c>
      <c r="E138" s="8" t="s">
        <v>149</v>
      </c>
      <c r="F138" s="9">
        <v>18</v>
      </c>
      <c r="G138" s="9">
        <v>9</v>
      </c>
      <c r="H138" s="9">
        <v>22</v>
      </c>
      <c r="I138" s="9">
        <v>11</v>
      </c>
      <c r="J138" s="9">
        <v>22</v>
      </c>
      <c r="K138" s="9">
        <v>9</v>
      </c>
      <c r="L138" s="9">
        <v>22</v>
      </c>
      <c r="M138" s="9">
        <v>11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10">
        <f t="shared" ref="X138:X146" si="8">SUM(F138:W138)</f>
        <v>124</v>
      </c>
    </row>
    <row r="139" spans="1:24" ht="18" customHeight="1">
      <c r="A139" s="20">
        <v>2</v>
      </c>
      <c r="B139" s="11"/>
      <c r="C139" s="8" t="s">
        <v>75</v>
      </c>
      <c r="D139" s="8" t="s">
        <v>56</v>
      </c>
      <c r="E139" s="8" t="s">
        <v>74</v>
      </c>
      <c r="F139" s="9">
        <v>22</v>
      </c>
      <c r="G139" s="9">
        <v>11</v>
      </c>
      <c r="H139" s="9">
        <v>18</v>
      </c>
      <c r="I139" s="9">
        <v>9</v>
      </c>
      <c r="J139" s="9">
        <v>16</v>
      </c>
      <c r="K139" s="9">
        <v>7</v>
      </c>
      <c r="L139" s="9">
        <v>18</v>
      </c>
      <c r="M139" s="9">
        <v>9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10">
        <f t="shared" si="8"/>
        <v>110</v>
      </c>
    </row>
    <row r="140" spans="1:24" ht="18" customHeight="1">
      <c r="A140" s="20">
        <v>3</v>
      </c>
      <c r="B140" s="11"/>
      <c r="C140" s="8" t="s">
        <v>190</v>
      </c>
      <c r="D140" s="8" t="s">
        <v>179</v>
      </c>
      <c r="E140" s="8" t="s">
        <v>81</v>
      </c>
      <c r="F140" s="9">
        <v>14</v>
      </c>
      <c r="G140" s="9">
        <v>8</v>
      </c>
      <c r="H140" s="9">
        <v>12</v>
      </c>
      <c r="I140" s="9">
        <v>8</v>
      </c>
      <c r="J140" s="9">
        <v>0</v>
      </c>
      <c r="K140" s="9">
        <v>0</v>
      </c>
      <c r="L140" s="9">
        <v>14</v>
      </c>
      <c r="M140" s="9">
        <v>7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10">
        <f t="shared" si="8"/>
        <v>63</v>
      </c>
    </row>
    <row r="141" spans="1:24" ht="18" customHeight="1">
      <c r="A141" s="20">
        <v>4</v>
      </c>
      <c r="B141" s="11"/>
      <c r="C141" s="8" t="s">
        <v>161</v>
      </c>
      <c r="D141" s="8" t="s">
        <v>85</v>
      </c>
      <c r="E141" s="8" t="s">
        <v>58</v>
      </c>
      <c r="F141" s="9">
        <v>12</v>
      </c>
      <c r="G141" s="9">
        <v>6</v>
      </c>
      <c r="H141" s="9">
        <v>14</v>
      </c>
      <c r="I141" s="9">
        <v>6</v>
      </c>
      <c r="J141" s="9">
        <v>12</v>
      </c>
      <c r="K141" s="9">
        <v>6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10">
        <f t="shared" si="8"/>
        <v>56</v>
      </c>
    </row>
    <row r="142" spans="1:24" ht="18" customHeight="1">
      <c r="A142" s="20">
        <v>5</v>
      </c>
      <c r="B142" s="11"/>
      <c r="C142" s="8" t="s">
        <v>283</v>
      </c>
      <c r="D142" s="8" t="s">
        <v>144</v>
      </c>
      <c r="E142" s="8" t="s">
        <v>284</v>
      </c>
      <c r="F142" s="9">
        <v>0</v>
      </c>
      <c r="G142" s="9">
        <v>0</v>
      </c>
      <c r="H142" s="9">
        <v>0</v>
      </c>
      <c r="I142" s="9">
        <v>0</v>
      </c>
      <c r="J142" s="9">
        <v>18</v>
      </c>
      <c r="K142" s="9">
        <v>11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10">
        <f t="shared" si="8"/>
        <v>29</v>
      </c>
    </row>
    <row r="143" spans="1:24" ht="18" customHeight="1">
      <c r="A143" s="20">
        <v>6</v>
      </c>
      <c r="B143" s="11"/>
      <c r="C143" s="8" t="s">
        <v>191</v>
      </c>
      <c r="D143" s="8" t="s">
        <v>179</v>
      </c>
      <c r="E143" s="8" t="s">
        <v>192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16</v>
      </c>
      <c r="M143" s="9">
        <v>8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10">
        <f t="shared" si="8"/>
        <v>24</v>
      </c>
    </row>
    <row r="144" spans="1:24" ht="18" customHeight="1">
      <c r="A144" s="20">
        <v>7</v>
      </c>
      <c r="B144" s="11"/>
      <c r="C144" s="8" t="s">
        <v>288</v>
      </c>
      <c r="D144" s="8" t="s">
        <v>56</v>
      </c>
      <c r="E144" s="8" t="s">
        <v>59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12</v>
      </c>
      <c r="M144" s="9">
        <v>5.5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10">
        <f t="shared" si="8"/>
        <v>17.5</v>
      </c>
    </row>
    <row r="145" spans="1:24" ht="18" customHeight="1">
      <c r="A145" s="20">
        <v>8</v>
      </c>
      <c r="B145" s="11"/>
      <c r="C145" s="8" t="s">
        <v>197</v>
      </c>
      <c r="D145" s="8" t="s">
        <v>144</v>
      </c>
      <c r="E145" s="8" t="s">
        <v>196</v>
      </c>
      <c r="F145" s="9">
        <v>11</v>
      </c>
      <c r="G145" s="9">
        <v>5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10">
        <f t="shared" si="8"/>
        <v>16</v>
      </c>
    </row>
    <row r="146" spans="1:24" ht="18" customHeight="1">
      <c r="A146" s="20">
        <v>9</v>
      </c>
      <c r="B146" s="11"/>
      <c r="C146" s="8" t="s">
        <v>24</v>
      </c>
      <c r="D146" s="8" t="s">
        <v>39</v>
      </c>
      <c r="E146" s="8" t="s">
        <v>40</v>
      </c>
      <c r="F146" s="9">
        <v>0</v>
      </c>
      <c r="G146" s="9">
        <v>7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6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10">
        <f t="shared" si="8"/>
        <v>13</v>
      </c>
    </row>
    <row r="147" spans="1:24" ht="18" customHeight="1">
      <c r="A147" s="36">
        <v>1</v>
      </c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</row>
    <row r="148" spans="1:24" ht="18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</row>
    <row r="149" spans="1:24" ht="18" customHeight="1">
      <c r="A149" s="29" t="s">
        <v>279</v>
      </c>
      <c r="B149" s="29"/>
      <c r="C149" s="29"/>
      <c r="D149" s="29"/>
      <c r="E149" s="29"/>
      <c r="F149" s="27" t="s">
        <v>25</v>
      </c>
      <c r="G149" s="27"/>
      <c r="H149" s="27" t="s">
        <v>35</v>
      </c>
      <c r="I149" s="27"/>
      <c r="J149" s="27" t="s">
        <v>36</v>
      </c>
      <c r="K149" s="27"/>
      <c r="L149" s="27" t="s">
        <v>37</v>
      </c>
      <c r="M149" s="27"/>
      <c r="N149" s="27" t="s">
        <v>51</v>
      </c>
      <c r="O149" s="27"/>
      <c r="P149" s="27" t="s">
        <v>118</v>
      </c>
      <c r="Q149" s="27"/>
      <c r="R149" s="27" t="s">
        <v>52</v>
      </c>
      <c r="S149" s="27"/>
      <c r="T149" s="27" t="s">
        <v>53</v>
      </c>
      <c r="U149" s="27"/>
      <c r="V149" s="27" t="s">
        <v>54</v>
      </c>
      <c r="W149" s="27"/>
      <c r="X149" s="3"/>
    </row>
    <row r="150" spans="1:24" ht="18" customHeight="1">
      <c r="A150" s="5" t="s">
        <v>1</v>
      </c>
      <c r="B150" s="5" t="s">
        <v>2</v>
      </c>
      <c r="C150" s="5" t="s">
        <v>3</v>
      </c>
      <c r="D150" s="5" t="s">
        <v>4</v>
      </c>
      <c r="E150" s="5" t="s">
        <v>5</v>
      </c>
      <c r="F150" s="5" t="s">
        <v>26</v>
      </c>
      <c r="G150" s="5" t="s">
        <v>27</v>
      </c>
      <c r="H150" s="5" t="s">
        <v>26</v>
      </c>
      <c r="I150" s="5" t="s">
        <v>27</v>
      </c>
      <c r="J150" s="5" t="s">
        <v>26</v>
      </c>
      <c r="K150" s="5" t="s">
        <v>27</v>
      </c>
      <c r="L150" s="5" t="s">
        <v>26</v>
      </c>
      <c r="M150" s="5" t="s">
        <v>27</v>
      </c>
      <c r="N150" s="5" t="s">
        <v>26</v>
      </c>
      <c r="O150" s="5" t="s">
        <v>27</v>
      </c>
      <c r="P150" s="5" t="s">
        <v>26</v>
      </c>
      <c r="Q150" s="5" t="s">
        <v>27</v>
      </c>
      <c r="R150" s="5" t="s">
        <v>26</v>
      </c>
      <c r="S150" s="5" t="s">
        <v>27</v>
      </c>
      <c r="T150" s="5" t="s">
        <v>26</v>
      </c>
      <c r="U150" s="5" t="s">
        <v>27</v>
      </c>
      <c r="V150" s="5" t="s">
        <v>26</v>
      </c>
      <c r="W150" s="5" t="s">
        <v>27</v>
      </c>
      <c r="X150" s="6" t="s">
        <v>6</v>
      </c>
    </row>
    <row r="151" spans="1:24" ht="18" customHeight="1">
      <c r="A151" s="20">
        <v>1</v>
      </c>
      <c r="B151" s="12"/>
      <c r="C151" s="8" t="s">
        <v>258</v>
      </c>
      <c r="D151" s="8" t="s">
        <v>144</v>
      </c>
      <c r="E151" s="8" t="s">
        <v>132</v>
      </c>
      <c r="F151" s="9">
        <v>22</v>
      </c>
      <c r="G151" s="9">
        <v>11</v>
      </c>
      <c r="H151" s="9">
        <v>22</v>
      </c>
      <c r="I151" s="9">
        <v>11</v>
      </c>
      <c r="J151" s="9">
        <v>22</v>
      </c>
      <c r="K151" s="9">
        <v>11</v>
      </c>
      <c r="L151" s="9">
        <v>22</v>
      </c>
      <c r="M151" s="9">
        <v>11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10">
        <f>SUM(F151:W151)</f>
        <v>132</v>
      </c>
    </row>
    <row r="152" spans="1:24" ht="18" customHeight="1">
      <c r="A152" s="20">
        <v>2</v>
      </c>
      <c r="B152" s="12"/>
      <c r="C152" s="8" t="s">
        <v>135</v>
      </c>
      <c r="D152" s="8" t="s">
        <v>41</v>
      </c>
      <c r="E152" s="8" t="s">
        <v>92</v>
      </c>
      <c r="F152" s="9">
        <v>18</v>
      </c>
      <c r="G152" s="9">
        <v>9</v>
      </c>
      <c r="H152" s="9">
        <v>0</v>
      </c>
      <c r="I152" s="9">
        <v>0</v>
      </c>
      <c r="J152" s="9">
        <v>18</v>
      </c>
      <c r="K152" s="9">
        <v>9</v>
      </c>
      <c r="L152" s="9">
        <v>18</v>
      </c>
      <c r="M152" s="9">
        <v>9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10">
        <f>SUM(F152:W152)</f>
        <v>81</v>
      </c>
    </row>
    <row r="153" spans="1:24" ht="18" customHeight="1">
      <c r="A153" s="24">
        <v>3</v>
      </c>
      <c r="B153" s="12"/>
      <c r="C153" s="8" t="s">
        <v>102</v>
      </c>
      <c r="D153" s="8" t="s">
        <v>90</v>
      </c>
      <c r="E153" s="8" t="s">
        <v>74</v>
      </c>
      <c r="F153" s="9">
        <v>0</v>
      </c>
      <c r="G153" s="9">
        <v>0</v>
      </c>
      <c r="H153" s="9">
        <v>18</v>
      </c>
      <c r="I153" s="9">
        <v>9</v>
      </c>
      <c r="J153" s="9">
        <v>16</v>
      </c>
      <c r="K153" s="9">
        <v>8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10">
        <f>SUM(F153:W153)</f>
        <v>51</v>
      </c>
    </row>
    <row r="154" spans="1:24" ht="18" customHeight="1">
      <c r="A154" s="24"/>
      <c r="B154" s="12"/>
      <c r="C154" s="8"/>
      <c r="D154" s="8"/>
      <c r="E154" s="8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10"/>
    </row>
    <row r="155" spans="1:24" ht="18" customHeight="1">
      <c r="A155" s="29" t="s">
        <v>279</v>
      </c>
      <c r="B155" s="29"/>
      <c r="C155" s="29"/>
      <c r="D155" s="29"/>
      <c r="E155" s="29"/>
      <c r="F155" s="27" t="s">
        <v>25</v>
      </c>
      <c r="G155" s="27"/>
      <c r="H155" s="27" t="s">
        <v>35</v>
      </c>
      <c r="I155" s="27"/>
      <c r="J155" s="27" t="s">
        <v>36</v>
      </c>
      <c r="K155" s="27"/>
      <c r="L155" s="27" t="s">
        <v>37</v>
      </c>
      <c r="M155" s="27"/>
      <c r="N155" s="27" t="s">
        <v>51</v>
      </c>
      <c r="O155" s="27"/>
      <c r="P155" s="27" t="s">
        <v>118</v>
      </c>
      <c r="Q155" s="27"/>
      <c r="R155" s="27" t="s">
        <v>52</v>
      </c>
      <c r="S155" s="27"/>
      <c r="T155" s="27" t="s">
        <v>53</v>
      </c>
      <c r="U155" s="27"/>
      <c r="V155" s="27" t="s">
        <v>54</v>
      </c>
      <c r="W155" s="27"/>
      <c r="X155" s="23"/>
    </row>
    <row r="156" spans="1:24" ht="18" customHeight="1">
      <c r="A156" s="25" t="s">
        <v>1</v>
      </c>
      <c r="B156" s="25" t="s">
        <v>2</v>
      </c>
      <c r="C156" s="25" t="s">
        <v>3</v>
      </c>
      <c r="D156" s="25" t="s">
        <v>4</v>
      </c>
      <c r="E156" s="25" t="s">
        <v>5</v>
      </c>
      <c r="F156" s="25" t="s">
        <v>26</v>
      </c>
      <c r="G156" s="25" t="s">
        <v>27</v>
      </c>
      <c r="H156" s="25" t="s">
        <v>26</v>
      </c>
      <c r="I156" s="25" t="s">
        <v>27</v>
      </c>
      <c r="J156" s="25" t="s">
        <v>26</v>
      </c>
      <c r="K156" s="25" t="s">
        <v>27</v>
      </c>
      <c r="L156" s="25" t="s">
        <v>26</v>
      </c>
      <c r="M156" s="25" t="s">
        <v>27</v>
      </c>
      <c r="N156" s="25" t="s">
        <v>26</v>
      </c>
      <c r="O156" s="25" t="s">
        <v>27</v>
      </c>
      <c r="P156" s="25" t="s">
        <v>26</v>
      </c>
      <c r="Q156" s="25" t="s">
        <v>27</v>
      </c>
      <c r="R156" s="25" t="s">
        <v>26</v>
      </c>
      <c r="S156" s="25" t="s">
        <v>27</v>
      </c>
      <c r="T156" s="25" t="s">
        <v>26</v>
      </c>
      <c r="U156" s="25" t="s">
        <v>27</v>
      </c>
      <c r="V156" s="25" t="s">
        <v>26</v>
      </c>
      <c r="W156" s="25" t="s">
        <v>27</v>
      </c>
      <c r="X156" s="6" t="s">
        <v>6</v>
      </c>
    </row>
    <row r="157" spans="1:24" ht="18" customHeight="1">
      <c r="A157" s="20">
        <v>1</v>
      </c>
      <c r="B157" s="12"/>
      <c r="C157" s="8" t="s">
        <v>280</v>
      </c>
      <c r="D157" s="8" t="s">
        <v>56</v>
      </c>
      <c r="E157" s="8" t="s">
        <v>60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11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10">
        <f>SUM(F157:W157)</f>
        <v>11</v>
      </c>
    </row>
    <row r="158" spans="1:24" ht="18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</row>
    <row r="159" spans="1:24" ht="18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</row>
    <row r="160" spans="1:24" ht="18" customHeight="1">
      <c r="A160" s="29" t="s">
        <v>10</v>
      </c>
      <c r="B160" s="29"/>
      <c r="C160" s="29"/>
      <c r="D160" s="29"/>
      <c r="E160" s="29"/>
      <c r="F160" s="27" t="s">
        <v>25</v>
      </c>
      <c r="G160" s="27"/>
      <c r="H160" s="27" t="s">
        <v>35</v>
      </c>
      <c r="I160" s="27"/>
      <c r="J160" s="27" t="s">
        <v>36</v>
      </c>
      <c r="K160" s="27"/>
      <c r="L160" s="27" t="s">
        <v>37</v>
      </c>
      <c r="M160" s="27"/>
      <c r="N160" s="27" t="s">
        <v>51</v>
      </c>
      <c r="O160" s="27"/>
      <c r="P160" s="27" t="s">
        <v>118</v>
      </c>
      <c r="Q160" s="27"/>
      <c r="R160" s="27" t="s">
        <v>52</v>
      </c>
      <c r="S160" s="27"/>
      <c r="T160" s="27" t="s">
        <v>53</v>
      </c>
      <c r="U160" s="27"/>
      <c r="V160" s="27" t="s">
        <v>54</v>
      </c>
      <c r="W160" s="27"/>
      <c r="X160" s="3"/>
    </row>
    <row r="161" spans="1:24" ht="18" customHeight="1">
      <c r="A161" s="5" t="s">
        <v>1</v>
      </c>
      <c r="B161" s="5" t="s">
        <v>2</v>
      </c>
      <c r="C161" s="5" t="s">
        <v>3</v>
      </c>
      <c r="D161" s="5" t="s">
        <v>4</v>
      </c>
      <c r="E161" s="5" t="s">
        <v>5</v>
      </c>
      <c r="F161" s="5" t="s">
        <v>26</v>
      </c>
      <c r="G161" s="5" t="s">
        <v>27</v>
      </c>
      <c r="H161" s="5" t="s">
        <v>26</v>
      </c>
      <c r="I161" s="5" t="s">
        <v>27</v>
      </c>
      <c r="J161" s="5" t="s">
        <v>26</v>
      </c>
      <c r="K161" s="5" t="s">
        <v>27</v>
      </c>
      <c r="L161" s="5" t="s">
        <v>26</v>
      </c>
      <c r="M161" s="5" t="s">
        <v>27</v>
      </c>
      <c r="N161" s="5" t="s">
        <v>26</v>
      </c>
      <c r="O161" s="5" t="s">
        <v>27</v>
      </c>
      <c r="P161" s="5" t="s">
        <v>26</v>
      </c>
      <c r="Q161" s="5" t="s">
        <v>27</v>
      </c>
      <c r="R161" s="5" t="s">
        <v>26</v>
      </c>
      <c r="S161" s="5" t="s">
        <v>27</v>
      </c>
      <c r="T161" s="5" t="s">
        <v>26</v>
      </c>
      <c r="U161" s="5" t="s">
        <v>27</v>
      </c>
      <c r="V161" s="5" t="s">
        <v>26</v>
      </c>
      <c r="W161" s="5" t="s">
        <v>27</v>
      </c>
      <c r="X161" s="6" t="s">
        <v>6</v>
      </c>
    </row>
    <row r="162" spans="1:24" ht="18" customHeight="1">
      <c r="A162" s="20">
        <v>1</v>
      </c>
      <c r="B162" s="11"/>
      <c r="C162" s="8" t="s">
        <v>256</v>
      </c>
      <c r="D162" s="8" t="s">
        <v>50</v>
      </c>
      <c r="E162" s="8" t="s">
        <v>58</v>
      </c>
      <c r="F162" s="9">
        <v>14</v>
      </c>
      <c r="G162" s="9">
        <v>7</v>
      </c>
      <c r="H162" s="9">
        <v>18</v>
      </c>
      <c r="I162" s="9">
        <v>9</v>
      </c>
      <c r="J162" s="9">
        <v>16</v>
      </c>
      <c r="K162" s="9">
        <v>5.5</v>
      </c>
      <c r="L162" s="9">
        <v>22</v>
      </c>
      <c r="M162" s="9">
        <v>11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10">
        <f t="shared" ref="X162:X167" si="9">SUM(F162:W162)</f>
        <v>102.5</v>
      </c>
    </row>
    <row r="163" spans="1:24" ht="18" customHeight="1">
      <c r="A163" s="20">
        <v>2</v>
      </c>
      <c r="B163" s="11"/>
      <c r="C163" s="8" t="s">
        <v>255</v>
      </c>
      <c r="D163" s="8" t="s">
        <v>144</v>
      </c>
      <c r="E163" s="8" t="s">
        <v>89</v>
      </c>
      <c r="F163" s="9">
        <v>22</v>
      </c>
      <c r="G163" s="9">
        <v>11</v>
      </c>
      <c r="H163" s="9">
        <v>22</v>
      </c>
      <c r="I163" s="9">
        <v>11</v>
      </c>
      <c r="J163" s="9">
        <v>22</v>
      </c>
      <c r="K163" s="9">
        <v>11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10">
        <f t="shared" si="9"/>
        <v>99</v>
      </c>
    </row>
    <row r="164" spans="1:24" ht="18" customHeight="1">
      <c r="A164" s="20">
        <v>3</v>
      </c>
      <c r="B164" s="11"/>
      <c r="C164" s="8" t="s">
        <v>157</v>
      </c>
      <c r="D164" s="8" t="s">
        <v>273</v>
      </c>
      <c r="E164" s="8" t="s">
        <v>67</v>
      </c>
      <c r="F164" s="9">
        <v>12</v>
      </c>
      <c r="G164" s="9">
        <v>6</v>
      </c>
      <c r="H164" s="9">
        <v>16</v>
      </c>
      <c r="I164" s="9">
        <v>8</v>
      </c>
      <c r="J164" s="9">
        <v>18</v>
      </c>
      <c r="K164" s="9">
        <v>9</v>
      </c>
      <c r="L164" s="9">
        <v>0</v>
      </c>
      <c r="M164" s="9">
        <v>8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10">
        <f t="shared" si="9"/>
        <v>77</v>
      </c>
    </row>
    <row r="165" spans="1:24" ht="18" customHeight="1">
      <c r="A165" s="20">
        <v>4</v>
      </c>
      <c r="B165" s="11"/>
      <c r="C165" s="8" t="s">
        <v>274</v>
      </c>
      <c r="D165" s="8" t="s">
        <v>56</v>
      </c>
      <c r="E165" s="8" t="s">
        <v>59</v>
      </c>
      <c r="F165" s="9">
        <v>10</v>
      </c>
      <c r="G165" s="9">
        <v>5</v>
      </c>
      <c r="H165" s="9">
        <v>14</v>
      </c>
      <c r="I165" s="9">
        <v>7</v>
      </c>
      <c r="J165" s="9">
        <v>14</v>
      </c>
      <c r="K165" s="9">
        <v>6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10">
        <f t="shared" si="9"/>
        <v>56</v>
      </c>
    </row>
    <row r="166" spans="1:24" ht="18" customHeight="1">
      <c r="A166" s="20">
        <v>5</v>
      </c>
      <c r="B166" s="11"/>
      <c r="C166" s="8" t="s">
        <v>257</v>
      </c>
      <c r="D166" s="8" t="s">
        <v>7</v>
      </c>
      <c r="E166" s="8" t="s">
        <v>196</v>
      </c>
      <c r="F166" s="9">
        <v>18</v>
      </c>
      <c r="G166" s="9">
        <v>9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10">
        <f t="shared" si="9"/>
        <v>27</v>
      </c>
    </row>
    <row r="167" spans="1:24" ht="18" customHeight="1">
      <c r="A167" s="20">
        <v>6</v>
      </c>
      <c r="B167" s="11"/>
      <c r="C167" s="8" t="s">
        <v>281</v>
      </c>
      <c r="D167" s="8" t="s">
        <v>144</v>
      </c>
      <c r="E167" s="8" t="s">
        <v>47</v>
      </c>
      <c r="F167" s="9">
        <v>0</v>
      </c>
      <c r="G167" s="9">
        <v>0</v>
      </c>
      <c r="H167" s="9">
        <v>0</v>
      </c>
      <c r="I167" s="9">
        <v>0</v>
      </c>
      <c r="J167" s="9">
        <v>11</v>
      </c>
      <c r="K167" s="9">
        <v>7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10">
        <f t="shared" si="9"/>
        <v>18</v>
      </c>
    </row>
    <row r="168" spans="1:24" ht="18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 ht="18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 ht="18" customHeight="1">
      <c r="A170" s="29" t="s">
        <v>29</v>
      </c>
      <c r="B170" s="29"/>
      <c r="C170" s="29"/>
      <c r="D170" s="29"/>
      <c r="E170" s="29"/>
      <c r="F170" s="27" t="s">
        <v>25</v>
      </c>
      <c r="G170" s="27"/>
      <c r="H170" s="27" t="s">
        <v>35</v>
      </c>
      <c r="I170" s="27"/>
      <c r="J170" s="27" t="s">
        <v>36</v>
      </c>
      <c r="K170" s="27"/>
      <c r="L170" s="27" t="s">
        <v>37</v>
      </c>
      <c r="M170" s="27"/>
      <c r="N170" s="27" t="s">
        <v>51</v>
      </c>
      <c r="O170" s="27"/>
      <c r="P170" s="27" t="s">
        <v>118</v>
      </c>
      <c r="Q170" s="27"/>
      <c r="R170" s="27" t="s">
        <v>52</v>
      </c>
      <c r="S170" s="27"/>
      <c r="T170" s="27" t="s">
        <v>53</v>
      </c>
      <c r="U170" s="27"/>
      <c r="V170" s="27" t="s">
        <v>54</v>
      </c>
      <c r="W170" s="27"/>
      <c r="X170" s="3"/>
    </row>
    <row r="171" spans="1:24" ht="18" customHeight="1">
      <c r="A171" s="5" t="s">
        <v>1</v>
      </c>
      <c r="B171" s="5" t="s">
        <v>2</v>
      </c>
      <c r="C171" s="5" t="s">
        <v>3</v>
      </c>
      <c r="D171" s="5" t="s">
        <v>4</v>
      </c>
      <c r="E171" s="5" t="s">
        <v>5</v>
      </c>
      <c r="F171" s="5" t="s">
        <v>26</v>
      </c>
      <c r="G171" s="5" t="s">
        <v>27</v>
      </c>
      <c r="H171" s="5" t="s">
        <v>26</v>
      </c>
      <c r="I171" s="5" t="s">
        <v>27</v>
      </c>
      <c r="J171" s="5" t="s">
        <v>26</v>
      </c>
      <c r="K171" s="5" t="s">
        <v>27</v>
      </c>
      <c r="L171" s="5" t="s">
        <v>26</v>
      </c>
      <c r="M171" s="5" t="s">
        <v>27</v>
      </c>
      <c r="N171" s="5" t="s">
        <v>26</v>
      </c>
      <c r="O171" s="5" t="s">
        <v>27</v>
      </c>
      <c r="P171" s="5" t="s">
        <v>26</v>
      </c>
      <c r="Q171" s="5" t="s">
        <v>27</v>
      </c>
      <c r="R171" s="5" t="s">
        <v>26</v>
      </c>
      <c r="S171" s="5" t="s">
        <v>27</v>
      </c>
      <c r="T171" s="5" t="s">
        <v>26</v>
      </c>
      <c r="U171" s="5" t="s">
        <v>27</v>
      </c>
      <c r="V171" s="5" t="s">
        <v>26</v>
      </c>
      <c r="W171" s="5" t="s">
        <v>27</v>
      </c>
      <c r="X171" s="6" t="s">
        <v>6</v>
      </c>
    </row>
    <row r="172" spans="1:24" ht="18" customHeight="1">
      <c r="A172" s="20">
        <v>1</v>
      </c>
      <c r="B172" s="11"/>
      <c r="C172" s="8" t="s">
        <v>224</v>
      </c>
      <c r="D172" s="8" t="s">
        <v>56</v>
      </c>
      <c r="E172" s="8" t="s">
        <v>67</v>
      </c>
      <c r="F172" s="9">
        <v>16</v>
      </c>
      <c r="G172" s="9">
        <v>5.5</v>
      </c>
      <c r="H172" s="9">
        <v>22</v>
      </c>
      <c r="I172" s="9">
        <v>11</v>
      </c>
      <c r="J172" s="9">
        <v>16</v>
      </c>
      <c r="K172" s="9">
        <v>11</v>
      </c>
      <c r="L172" s="9">
        <v>18</v>
      </c>
      <c r="M172" s="9">
        <v>11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10">
        <f t="shared" ref="X172:X183" si="10">SUM(F172:W172)</f>
        <v>110.5</v>
      </c>
    </row>
    <row r="173" spans="1:24" ht="18" customHeight="1">
      <c r="A173" s="20">
        <v>2</v>
      </c>
      <c r="B173" s="11"/>
      <c r="C173" s="8" t="s">
        <v>194</v>
      </c>
      <c r="D173" s="8" t="s">
        <v>56</v>
      </c>
      <c r="E173" s="8" t="s">
        <v>185</v>
      </c>
      <c r="F173" s="9">
        <v>14</v>
      </c>
      <c r="G173" s="9">
        <v>8</v>
      </c>
      <c r="H173" s="9">
        <v>18</v>
      </c>
      <c r="I173" s="9">
        <v>9</v>
      </c>
      <c r="J173" s="9">
        <v>18</v>
      </c>
      <c r="K173" s="9">
        <v>9</v>
      </c>
      <c r="L173" s="9">
        <v>16</v>
      </c>
      <c r="M173" s="9">
        <v>8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10">
        <f t="shared" si="10"/>
        <v>100</v>
      </c>
    </row>
    <row r="174" spans="1:24" ht="18" customHeight="1">
      <c r="A174" s="20">
        <v>3</v>
      </c>
      <c r="B174" s="11"/>
      <c r="C174" s="8" t="s">
        <v>226</v>
      </c>
      <c r="D174" s="8" t="s">
        <v>56</v>
      </c>
      <c r="E174" s="8" t="s">
        <v>185</v>
      </c>
      <c r="F174" s="9">
        <v>10</v>
      </c>
      <c r="G174" s="9">
        <v>6</v>
      </c>
      <c r="H174" s="9">
        <v>10</v>
      </c>
      <c r="I174" s="9">
        <v>7</v>
      </c>
      <c r="J174" s="9">
        <v>22</v>
      </c>
      <c r="K174" s="9">
        <v>7</v>
      </c>
      <c r="L174" s="9">
        <v>22</v>
      </c>
      <c r="M174" s="9">
        <v>9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10">
        <f t="shared" si="10"/>
        <v>93</v>
      </c>
    </row>
    <row r="175" spans="1:24" ht="18" customHeight="1">
      <c r="A175" s="20">
        <v>4</v>
      </c>
      <c r="B175" s="11"/>
      <c r="C175" s="8" t="s">
        <v>106</v>
      </c>
      <c r="D175" s="8" t="s">
        <v>56</v>
      </c>
      <c r="E175" s="8" t="s">
        <v>185</v>
      </c>
      <c r="F175" s="9">
        <v>9</v>
      </c>
      <c r="G175" s="9">
        <v>5</v>
      </c>
      <c r="H175" s="9">
        <v>12</v>
      </c>
      <c r="I175" s="9">
        <v>6</v>
      </c>
      <c r="J175" s="9">
        <v>12</v>
      </c>
      <c r="K175" s="9">
        <v>6</v>
      </c>
      <c r="L175" s="9">
        <v>14</v>
      </c>
      <c r="M175" s="9">
        <v>7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10">
        <f t="shared" si="10"/>
        <v>71</v>
      </c>
    </row>
    <row r="176" spans="1:24" ht="18" customHeight="1">
      <c r="A176" s="20">
        <v>5</v>
      </c>
      <c r="B176" s="11"/>
      <c r="C176" s="8" t="s">
        <v>268</v>
      </c>
      <c r="D176" s="8" t="s">
        <v>56</v>
      </c>
      <c r="E176" s="8" t="s">
        <v>185</v>
      </c>
      <c r="F176" s="9">
        <v>11</v>
      </c>
      <c r="G176" s="9">
        <v>4.5</v>
      </c>
      <c r="H176" s="9">
        <v>14</v>
      </c>
      <c r="I176" s="9">
        <v>5.5</v>
      </c>
      <c r="J176" s="9">
        <v>11</v>
      </c>
      <c r="K176" s="9">
        <v>5.5</v>
      </c>
      <c r="L176" s="9">
        <v>12</v>
      </c>
      <c r="M176" s="9">
        <v>5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10">
        <f t="shared" si="10"/>
        <v>68.5</v>
      </c>
    </row>
    <row r="177" spans="1:24" ht="18" customHeight="1">
      <c r="A177" s="20">
        <v>6</v>
      </c>
      <c r="B177" s="11"/>
      <c r="C177" s="8" t="s">
        <v>162</v>
      </c>
      <c r="D177" s="8" t="s">
        <v>17</v>
      </c>
      <c r="E177" s="8" t="s">
        <v>184</v>
      </c>
      <c r="F177" s="9">
        <v>12</v>
      </c>
      <c r="G177" s="9">
        <v>7</v>
      </c>
      <c r="H177" s="9">
        <v>16</v>
      </c>
      <c r="I177" s="9">
        <v>8</v>
      </c>
      <c r="J177" s="9">
        <v>14</v>
      </c>
      <c r="K177" s="9">
        <v>8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10">
        <f t="shared" si="10"/>
        <v>65</v>
      </c>
    </row>
    <row r="178" spans="1:24" ht="18" customHeight="1">
      <c r="A178" s="20">
        <v>7</v>
      </c>
      <c r="B178" s="11"/>
      <c r="C178" s="8" t="s">
        <v>227</v>
      </c>
      <c r="D178" s="8" t="s">
        <v>56</v>
      </c>
      <c r="E178" s="8" t="s">
        <v>185</v>
      </c>
      <c r="F178" s="9">
        <v>8</v>
      </c>
      <c r="G178" s="9">
        <v>3.5</v>
      </c>
      <c r="H178" s="9">
        <v>8</v>
      </c>
      <c r="I178" s="9">
        <v>4.5</v>
      </c>
      <c r="J178" s="9">
        <v>0</v>
      </c>
      <c r="K178" s="9">
        <v>4.5</v>
      </c>
      <c r="L178" s="9">
        <v>10</v>
      </c>
      <c r="M178" s="9">
        <v>6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10">
        <f t="shared" si="10"/>
        <v>44.5</v>
      </c>
    </row>
    <row r="179" spans="1:24" ht="18" customHeight="1">
      <c r="A179" s="20">
        <v>8</v>
      </c>
      <c r="B179" s="11"/>
      <c r="C179" s="8" t="s">
        <v>229</v>
      </c>
      <c r="D179" s="8" t="s">
        <v>144</v>
      </c>
      <c r="E179" s="8" t="s">
        <v>69</v>
      </c>
      <c r="F179" s="9">
        <v>7</v>
      </c>
      <c r="G179" s="9">
        <v>4</v>
      </c>
      <c r="H179" s="9">
        <v>7</v>
      </c>
      <c r="I179" s="9">
        <v>3.5</v>
      </c>
      <c r="J179" s="9">
        <v>0</v>
      </c>
      <c r="K179" s="9">
        <v>3.5</v>
      </c>
      <c r="L179" s="9">
        <v>4</v>
      </c>
      <c r="M179" s="9">
        <v>4.5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10">
        <f t="shared" si="10"/>
        <v>33.5</v>
      </c>
    </row>
    <row r="180" spans="1:24" ht="18" customHeight="1">
      <c r="A180" s="20">
        <v>9</v>
      </c>
      <c r="B180" s="11"/>
      <c r="C180" s="8" t="s">
        <v>221</v>
      </c>
      <c r="D180" s="8" t="s">
        <v>261</v>
      </c>
      <c r="E180" s="8" t="s">
        <v>223</v>
      </c>
      <c r="F180" s="9">
        <v>18</v>
      </c>
      <c r="G180" s="9">
        <v>9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10">
        <f t="shared" si="10"/>
        <v>27</v>
      </c>
    </row>
    <row r="181" spans="1:24" ht="18" customHeight="1">
      <c r="A181" s="20">
        <v>10</v>
      </c>
      <c r="B181" s="11"/>
      <c r="C181" s="8" t="s">
        <v>225</v>
      </c>
      <c r="D181" s="8" t="s">
        <v>56</v>
      </c>
      <c r="E181" s="8" t="s">
        <v>185</v>
      </c>
      <c r="F181" s="9">
        <v>0</v>
      </c>
      <c r="G181" s="9">
        <v>0</v>
      </c>
      <c r="H181" s="9">
        <v>9</v>
      </c>
      <c r="I181" s="9">
        <v>4</v>
      </c>
      <c r="J181" s="9">
        <v>0</v>
      </c>
      <c r="K181" s="9">
        <v>0</v>
      </c>
      <c r="L181" s="9">
        <v>8</v>
      </c>
      <c r="M181" s="9">
        <v>4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10">
        <f t="shared" si="10"/>
        <v>25</v>
      </c>
    </row>
    <row r="182" spans="1:24" ht="18" customHeight="1">
      <c r="A182" s="26">
        <v>11</v>
      </c>
      <c r="B182" s="11"/>
      <c r="C182" s="8" t="s">
        <v>228</v>
      </c>
      <c r="D182" s="8" t="s">
        <v>144</v>
      </c>
      <c r="E182" s="8" t="s">
        <v>107</v>
      </c>
      <c r="F182" s="9">
        <v>2</v>
      </c>
      <c r="G182" s="9">
        <v>0.5</v>
      </c>
      <c r="H182" s="9">
        <v>0</v>
      </c>
      <c r="I182" s="9">
        <v>0</v>
      </c>
      <c r="J182" s="9">
        <v>0</v>
      </c>
      <c r="K182" s="9">
        <v>3</v>
      </c>
      <c r="L182" s="9">
        <v>5</v>
      </c>
      <c r="M182" s="9">
        <v>3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10">
        <f t="shared" si="10"/>
        <v>13.5</v>
      </c>
    </row>
    <row r="183" spans="1:24" ht="18" customHeight="1">
      <c r="A183" s="20">
        <v>12</v>
      </c>
      <c r="B183" s="11"/>
      <c r="C183" s="8" t="s">
        <v>289</v>
      </c>
      <c r="D183" s="8" t="s">
        <v>265</v>
      </c>
      <c r="E183" s="8" t="s">
        <v>98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2.5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10">
        <f t="shared" si="10"/>
        <v>2.5</v>
      </c>
    </row>
    <row r="184" spans="1:24" ht="18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</row>
    <row r="185" spans="1:24" ht="18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</row>
    <row r="186" spans="1:24" ht="18" customHeight="1">
      <c r="A186" s="29" t="s">
        <v>12</v>
      </c>
      <c r="B186" s="29"/>
      <c r="C186" s="29"/>
      <c r="D186" s="29"/>
      <c r="E186" s="29"/>
      <c r="F186" s="27" t="s">
        <v>25</v>
      </c>
      <c r="G186" s="27"/>
      <c r="H186" s="27" t="s">
        <v>35</v>
      </c>
      <c r="I186" s="27"/>
      <c r="J186" s="27" t="s">
        <v>36</v>
      </c>
      <c r="K186" s="27"/>
      <c r="L186" s="27" t="s">
        <v>37</v>
      </c>
      <c r="M186" s="27"/>
      <c r="N186" s="27" t="s">
        <v>51</v>
      </c>
      <c r="O186" s="27"/>
      <c r="P186" s="27" t="s">
        <v>118</v>
      </c>
      <c r="Q186" s="27"/>
      <c r="R186" s="27" t="s">
        <v>52</v>
      </c>
      <c r="S186" s="27"/>
      <c r="T186" s="27" t="s">
        <v>53</v>
      </c>
      <c r="U186" s="27"/>
      <c r="V186" s="27" t="s">
        <v>54</v>
      </c>
      <c r="W186" s="27"/>
      <c r="X186" s="3"/>
    </row>
    <row r="187" spans="1:24" ht="18" customHeight="1">
      <c r="A187" s="5" t="s">
        <v>1</v>
      </c>
      <c r="B187" s="5" t="s">
        <v>2</v>
      </c>
      <c r="C187" s="5" t="s">
        <v>3</v>
      </c>
      <c r="D187" s="5" t="s">
        <v>4</v>
      </c>
      <c r="E187" s="5" t="s">
        <v>5</v>
      </c>
      <c r="F187" s="5" t="s">
        <v>26</v>
      </c>
      <c r="G187" s="5" t="s">
        <v>27</v>
      </c>
      <c r="H187" s="5" t="s">
        <v>26</v>
      </c>
      <c r="I187" s="5" t="s">
        <v>27</v>
      </c>
      <c r="J187" s="5" t="s">
        <v>26</v>
      </c>
      <c r="K187" s="5" t="s">
        <v>27</v>
      </c>
      <c r="L187" s="5" t="s">
        <v>26</v>
      </c>
      <c r="M187" s="5" t="s">
        <v>27</v>
      </c>
      <c r="N187" s="5" t="s">
        <v>26</v>
      </c>
      <c r="O187" s="5" t="s">
        <v>27</v>
      </c>
      <c r="P187" s="5" t="s">
        <v>26</v>
      </c>
      <c r="Q187" s="5" t="s">
        <v>27</v>
      </c>
      <c r="R187" s="5" t="s">
        <v>26</v>
      </c>
      <c r="S187" s="5" t="s">
        <v>27</v>
      </c>
      <c r="T187" s="5" t="s">
        <v>26</v>
      </c>
      <c r="U187" s="5" t="s">
        <v>27</v>
      </c>
      <c r="V187" s="5" t="s">
        <v>26</v>
      </c>
      <c r="W187" s="5" t="s">
        <v>27</v>
      </c>
      <c r="X187" s="6" t="s">
        <v>6</v>
      </c>
    </row>
    <row r="188" spans="1:24" ht="18" customHeight="1">
      <c r="A188" s="20">
        <v>1</v>
      </c>
      <c r="B188" s="8"/>
      <c r="C188" s="8" t="s">
        <v>188</v>
      </c>
      <c r="D188" s="8" t="s">
        <v>126</v>
      </c>
      <c r="E188" s="8" t="s">
        <v>58</v>
      </c>
      <c r="F188" s="9">
        <v>22</v>
      </c>
      <c r="G188" s="9">
        <v>11</v>
      </c>
      <c r="H188" s="9">
        <v>18</v>
      </c>
      <c r="I188" s="9">
        <v>9</v>
      </c>
      <c r="J188" s="9">
        <v>16</v>
      </c>
      <c r="K188" s="9">
        <v>8</v>
      </c>
      <c r="L188" s="9">
        <v>16</v>
      </c>
      <c r="M188" s="9">
        <v>11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10">
        <f t="shared" ref="X188:X208" si="11">SUM(F188:W188)</f>
        <v>111</v>
      </c>
    </row>
    <row r="189" spans="1:24" ht="18" customHeight="1">
      <c r="A189" s="20">
        <v>2</v>
      </c>
      <c r="B189" s="8"/>
      <c r="C189" s="8" t="s">
        <v>159</v>
      </c>
      <c r="D189" s="8" t="s">
        <v>144</v>
      </c>
      <c r="E189" s="8" t="s">
        <v>145</v>
      </c>
      <c r="F189" s="9">
        <v>14</v>
      </c>
      <c r="G189" s="9">
        <v>8</v>
      </c>
      <c r="H189" s="9">
        <v>12</v>
      </c>
      <c r="I189" s="9">
        <v>7</v>
      </c>
      <c r="J189" s="9">
        <v>18</v>
      </c>
      <c r="K189" s="9">
        <v>4.5</v>
      </c>
      <c r="L189" s="9">
        <v>9</v>
      </c>
      <c r="M189" s="9">
        <v>6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10">
        <f t="shared" si="11"/>
        <v>78.5</v>
      </c>
    </row>
    <row r="190" spans="1:24" ht="18" customHeight="1">
      <c r="A190" s="20">
        <v>3</v>
      </c>
      <c r="B190" s="8"/>
      <c r="C190" s="4" t="s">
        <v>215</v>
      </c>
      <c r="D190" s="4" t="s">
        <v>16</v>
      </c>
      <c r="E190" s="4" t="s">
        <v>58</v>
      </c>
      <c r="F190" s="9">
        <v>10</v>
      </c>
      <c r="G190" s="9">
        <v>5</v>
      </c>
      <c r="H190" s="9">
        <v>14</v>
      </c>
      <c r="I190" s="9">
        <v>5.5</v>
      </c>
      <c r="J190" s="9">
        <v>11</v>
      </c>
      <c r="K190" s="9">
        <v>5</v>
      </c>
      <c r="L190" s="9">
        <v>18</v>
      </c>
      <c r="M190" s="9">
        <v>3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10">
        <f t="shared" si="11"/>
        <v>71.5</v>
      </c>
    </row>
    <row r="191" spans="1:24" ht="18" customHeight="1">
      <c r="A191" s="20">
        <v>4</v>
      </c>
      <c r="B191" s="8"/>
      <c r="C191" s="8" t="s">
        <v>211</v>
      </c>
      <c r="D191" s="8" t="s">
        <v>63</v>
      </c>
      <c r="E191" s="8" t="s">
        <v>62</v>
      </c>
      <c r="F191" s="9">
        <v>16</v>
      </c>
      <c r="G191" s="9">
        <v>6</v>
      </c>
      <c r="H191" s="9">
        <v>22</v>
      </c>
      <c r="I191" s="9">
        <v>11</v>
      </c>
      <c r="J191" s="9">
        <v>2</v>
      </c>
      <c r="K191" s="9">
        <v>7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10">
        <f t="shared" si="11"/>
        <v>64</v>
      </c>
    </row>
    <row r="192" spans="1:24" ht="18" customHeight="1">
      <c r="A192" s="20">
        <v>5</v>
      </c>
      <c r="B192" s="8"/>
      <c r="C192" s="4" t="s">
        <v>271</v>
      </c>
      <c r="D192" s="4" t="s">
        <v>179</v>
      </c>
      <c r="E192" s="4" t="s">
        <v>86</v>
      </c>
      <c r="F192" s="9">
        <v>11</v>
      </c>
      <c r="G192" s="9">
        <v>7</v>
      </c>
      <c r="H192" s="9">
        <v>11</v>
      </c>
      <c r="I192" s="9">
        <v>6</v>
      </c>
      <c r="J192" s="9">
        <v>6</v>
      </c>
      <c r="K192" s="9">
        <v>2.5</v>
      </c>
      <c r="L192" s="9">
        <v>14</v>
      </c>
      <c r="M192" s="9">
        <v>5.5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10">
        <f t="shared" si="11"/>
        <v>63</v>
      </c>
    </row>
    <row r="193" spans="1:24" ht="18" customHeight="1">
      <c r="A193" s="20">
        <v>6</v>
      </c>
      <c r="B193" s="8"/>
      <c r="C193" s="8" t="s">
        <v>207</v>
      </c>
      <c r="D193" s="8" t="s">
        <v>56</v>
      </c>
      <c r="E193" s="8" t="s">
        <v>208</v>
      </c>
      <c r="F193" s="9">
        <v>18</v>
      </c>
      <c r="G193" s="9">
        <v>9</v>
      </c>
      <c r="H193" s="9">
        <v>2</v>
      </c>
      <c r="I193" s="9">
        <v>8</v>
      </c>
      <c r="J193" s="9">
        <v>8</v>
      </c>
      <c r="K193" s="9">
        <v>5.5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10">
        <f t="shared" si="11"/>
        <v>50.5</v>
      </c>
    </row>
    <row r="194" spans="1:24" ht="18" customHeight="1">
      <c r="A194" s="20">
        <v>7</v>
      </c>
      <c r="B194" s="8"/>
      <c r="C194" s="4" t="s">
        <v>181</v>
      </c>
      <c r="D194" s="4" t="s">
        <v>63</v>
      </c>
      <c r="E194" s="4" t="s">
        <v>62</v>
      </c>
      <c r="F194" s="9">
        <v>8</v>
      </c>
      <c r="G194" s="9">
        <v>4</v>
      </c>
      <c r="H194" s="9">
        <v>9</v>
      </c>
      <c r="I194" s="9">
        <v>4.5</v>
      </c>
      <c r="J194" s="9">
        <v>7</v>
      </c>
      <c r="K194" s="9">
        <v>1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10">
        <f t="shared" si="11"/>
        <v>33.5</v>
      </c>
    </row>
    <row r="195" spans="1:24" ht="18" customHeight="1">
      <c r="A195" s="20">
        <v>8</v>
      </c>
      <c r="B195" s="8"/>
      <c r="C195" s="4" t="s">
        <v>209</v>
      </c>
      <c r="D195" s="4" t="s">
        <v>16</v>
      </c>
      <c r="E195" s="4" t="s">
        <v>58</v>
      </c>
      <c r="F195" s="9">
        <v>0</v>
      </c>
      <c r="G195" s="9">
        <v>0</v>
      </c>
      <c r="H195" s="9">
        <v>8</v>
      </c>
      <c r="I195" s="9">
        <v>3</v>
      </c>
      <c r="J195" s="9">
        <v>12</v>
      </c>
      <c r="K195" s="9">
        <v>2</v>
      </c>
      <c r="L195" s="9">
        <v>4</v>
      </c>
      <c r="M195" s="9">
        <v>1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10">
        <f t="shared" si="11"/>
        <v>30</v>
      </c>
    </row>
    <row r="196" spans="1:24" ht="18" customHeight="1">
      <c r="A196" s="20">
        <v>9</v>
      </c>
      <c r="B196" s="8"/>
      <c r="C196" s="4" t="s">
        <v>212</v>
      </c>
      <c r="D196" s="4" t="s">
        <v>56</v>
      </c>
      <c r="E196" s="4" t="s">
        <v>59</v>
      </c>
      <c r="F196" s="9">
        <v>6</v>
      </c>
      <c r="G196" s="9">
        <v>3</v>
      </c>
      <c r="H196" s="9">
        <v>5</v>
      </c>
      <c r="I196" s="9">
        <v>2.5</v>
      </c>
      <c r="J196" s="9">
        <v>1</v>
      </c>
      <c r="K196" s="9">
        <v>0.5</v>
      </c>
      <c r="L196" s="9">
        <v>7</v>
      </c>
      <c r="M196" s="9">
        <v>4.5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10">
        <f t="shared" si="11"/>
        <v>29.5</v>
      </c>
    </row>
    <row r="197" spans="1:24" ht="18" customHeight="1">
      <c r="A197" s="20">
        <v>10</v>
      </c>
      <c r="B197" s="8"/>
      <c r="C197" s="4" t="s">
        <v>220</v>
      </c>
      <c r="D197" s="4" t="s">
        <v>144</v>
      </c>
      <c r="E197" s="4" t="s">
        <v>89</v>
      </c>
      <c r="F197" s="9">
        <v>12</v>
      </c>
      <c r="G197" s="9">
        <v>5.5</v>
      </c>
      <c r="H197" s="9">
        <v>2</v>
      </c>
      <c r="I197" s="9">
        <v>4</v>
      </c>
      <c r="J197" s="9">
        <v>0</v>
      </c>
      <c r="K197" s="9">
        <v>1.5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10">
        <f t="shared" si="11"/>
        <v>25</v>
      </c>
    </row>
    <row r="198" spans="1:24" ht="18" customHeight="1">
      <c r="A198" s="20">
        <v>11</v>
      </c>
      <c r="B198" s="8"/>
      <c r="C198" s="8" t="s">
        <v>180</v>
      </c>
      <c r="D198" s="8" t="s">
        <v>179</v>
      </c>
      <c r="E198" s="8" t="s">
        <v>74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12</v>
      </c>
      <c r="M198" s="9">
        <v>7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10">
        <f t="shared" si="11"/>
        <v>19</v>
      </c>
    </row>
    <row r="199" spans="1:24" ht="18" customHeight="1">
      <c r="A199" s="20">
        <v>12</v>
      </c>
      <c r="B199" s="8"/>
      <c r="C199" s="8" t="s">
        <v>270</v>
      </c>
      <c r="D199" s="8" t="s">
        <v>63</v>
      </c>
      <c r="E199" s="8" t="s">
        <v>210</v>
      </c>
      <c r="F199" s="9">
        <v>0</v>
      </c>
      <c r="G199" s="9">
        <v>0</v>
      </c>
      <c r="H199" s="9">
        <v>0</v>
      </c>
      <c r="I199" s="9">
        <v>0</v>
      </c>
      <c r="J199" s="9">
        <v>14</v>
      </c>
      <c r="K199" s="9">
        <v>3.5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10">
        <f t="shared" si="11"/>
        <v>17.5</v>
      </c>
    </row>
    <row r="200" spans="1:24" ht="18" customHeight="1">
      <c r="A200" s="20">
        <v>13</v>
      </c>
      <c r="B200" s="8"/>
      <c r="C200" s="4" t="s">
        <v>214</v>
      </c>
      <c r="D200" s="4" t="s">
        <v>16</v>
      </c>
      <c r="E200" s="4" t="s">
        <v>58</v>
      </c>
      <c r="F200" s="9">
        <v>0</v>
      </c>
      <c r="G200" s="9">
        <v>0</v>
      </c>
      <c r="H200" s="9">
        <v>7</v>
      </c>
      <c r="I200" s="9">
        <v>2</v>
      </c>
      <c r="J200" s="9">
        <v>4</v>
      </c>
      <c r="K200" s="9">
        <v>0.5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10">
        <f t="shared" si="11"/>
        <v>13.5</v>
      </c>
    </row>
    <row r="201" spans="1:24" ht="18" customHeight="1">
      <c r="A201" s="20">
        <v>14</v>
      </c>
      <c r="B201" s="8"/>
      <c r="C201" s="4" t="s">
        <v>219</v>
      </c>
      <c r="D201" s="4" t="s">
        <v>203</v>
      </c>
      <c r="E201" s="4" t="s">
        <v>107</v>
      </c>
      <c r="F201" s="9">
        <v>7</v>
      </c>
      <c r="G201" s="9">
        <v>3.5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10">
        <f t="shared" si="11"/>
        <v>10.5</v>
      </c>
    </row>
    <row r="202" spans="1:24" ht="18" customHeight="1">
      <c r="A202" s="20">
        <v>15</v>
      </c>
      <c r="B202" s="8"/>
      <c r="C202" s="8" t="s">
        <v>217</v>
      </c>
      <c r="D202" s="8" t="s">
        <v>7</v>
      </c>
      <c r="E202" s="8" t="s">
        <v>218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6</v>
      </c>
      <c r="M202" s="9">
        <v>0.5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10">
        <f t="shared" si="11"/>
        <v>6.5</v>
      </c>
    </row>
    <row r="203" spans="1:24" ht="18" customHeight="1">
      <c r="A203" s="20">
        <v>16</v>
      </c>
      <c r="B203" s="8"/>
      <c r="C203" s="4" t="s">
        <v>178</v>
      </c>
      <c r="D203" s="4" t="s">
        <v>7</v>
      </c>
      <c r="E203" s="4" t="s">
        <v>89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10">
        <f t="shared" si="11"/>
        <v>0</v>
      </c>
    </row>
    <row r="204" spans="1:24" ht="18" customHeight="1">
      <c r="A204" s="20">
        <v>17</v>
      </c>
      <c r="B204" s="8"/>
      <c r="C204" s="8" t="s">
        <v>158</v>
      </c>
      <c r="D204" s="8" t="s">
        <v>56</v>
      </c>
      <c r="E204" s="8" t="s">
        <v>59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10">
        <f t="shared" si="11"/>
        <v>0</v>
      </c>
    </row>
    <row r="205" spans="1:24" ht="18" customHeight="1">
      <c r="A205" s="20">
        <v>18</v>
      </c>
      <c r="B205" s="8"/>
      <c r="C205" s="8" t="s">
        <v>189</v>
      </c>
      <c r="D205" s="8" t="s">
        <v>179</v>
      </c>
      <c r="E205" s="8" t="s">
        <v>58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10">
        <f t="shared" si="11"/>
        <v>0</v>
      </c>
    </row>
    <row r="206" spans="1:24" ht="18" customHeight="1">
      <c r="A206" s="20">
        <v>19</v>
      </c>
      <c r="B206" s="8"/>
      <c r="C206" s="8" t="s">
        <v>177</v>
      </c>
      <c r="D206" s="8" t="s">
        <v>272</v>
      </c>
      <c r="E206" s="8" t="s">
        <v>94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10">
        <f t="shared" si="11"/>
        <v>0</v>
      </c>
    </row>
    <row r="207" spans="1:24" ht="18" customHeight="1">
      <c r="A207" s="20">
        <v>20</v>
      </c>
      <c r="B207" s="8"/>
      <c r="C207" s="4" t="s">
        <v>213</v>
      </c>
      <c r="D207" s="4" t="s">
        <v>63</v>
      </c>
      <c r="E207" s="4" t="s">
        <v>62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10">
        <f t="shared" si="11"/>
        <v>0</v>
      </c>
    </row>
    <row r="208" spans="1:24" ht="18" customHeight="1">
      <c r="A208" s="20">
        <v>21</v>
      </c>
      <c r="B208" s="8"/>
      <c r="C208" s="4" t="s">
        <v>216</v>
      </c>
      <c r="D208" s="4" t="s">
        <v>16</v>
      </c>
      <c r="E208" s="4" t="s">
        <v>107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10">
        <f t="shared" si="11"/>
        <v>0</v>
      </c>
    </row>
    <row r="209" spans="1:24" ht="18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</row>
    <row r="210" spans="1:24" ht="18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</row>
    <row r="211" spans="1:24" ht="18" customHeight="1">
      <c r="A211" s="29" t="s">
        <v>160</v>
      </c>
      <c r="B211" s="29"/>
      <c r="C211" s="29"/>
      <c r="D211" s="29"/>
      <c r="E211" s="29"/>
      <c r="F211" s="27" t="s">
        <v>25</v>
      </c>
      <c r="G211" s="27"/>
      <c r="H211" s="27" t="s">
        <v>35</v>
      </c>
      <c r="I211" s="27"/>
      <c r="J211" s="27" t="s">
        <v>36</v>
      </c>
      <c r="K211" s="27"/>
      <c r="L211" s="27" t="s">
        <v>37</v>
      </c>
      <c r="M211" s="27"/>
      <c r="N211" s="27" t="s">
        <v>51</v>
      </c>
      <c r="O211" s="27"/>
      <c r="P211" s="27" t="s">
        <v>118</v>
      </c>
      <c r="Q211" s="27"/>
      <c r="R211" s="27" t="s">
        <v>52</v>
      </c>
      <c r="S211" s="27"/>
      <c r="T211" s="27" t="s">
        <v>53</v>
      </c>
      <c r="U211" s="27"/>
      <c r="V211" s="27" t="s">
        <v>54</v>
      </c>
      <c r="W211" s="27"/>
      <c r="X211" s="3"/>
    </row>
    <row r="212" spans="1:24" ht="18" customHeight="1">
      <c r="A212" s="5" t="s">
        <v>1</v>
      </c>
      <c r="B212" s="5" t="s">
        <v>2</v>
      </c>
      <c r="C212" s="5" t="s">
        <v>3</v>
      </c>
      <c r="D212" s="5" t="s">
        <v>4</v>
      </c>
      <c r="E212" s="5" t="s">
        <v>5</v>
      </c>
      <c r="F212" s="5" t="s">
        <v>26</v>
      </c>
      <c r="G212" s="5" t="s">
        <v>27</v>
      </c>
      <c r="H212" s="5" t="s">
        <v>26</v>
      </c>
      <c r="I212" s="5" t="s">
        <v>27</v>
      </c>
      <c r="J212" s="5" t="s">
        <v>26</v>
      </c>
      <c r="K212" s="5" t="s">
        <v>27</v>
      </c>
      <c r="L212" s="5" t="s">
        <v>26</v>
      </c>
      <c r="M212" s="5" t="s">
        <v>27</v>
      </c>
      <c r="N212" s="5" t="s">
        <v>26</v>
      </c>
      <c r="O212" s="5" t="s">
        <v>27</v>
      </c>
      <c r="P212" s="5" t="s">
        <v>26</v>
      </c>
      <c r="Q212" s="5" t="s">
        <v>27</v>
      </c>
      <c r="R212" s="5" t="s">
        <v>26</v>
      </c>
      <c r="S212" s="5" t="s">
        <v>27</v>
      </c>
      <c r="T212" s="5" t="s">
        <v>26</v>
      </c>
      <c r="U212" s="5" t="s">
        <v>27</v>
      </c>
      <c r="V212" s="5" t="s">
        <v>26</v>
      </c>
      <c r="W212" s="5" t="s">
        <v>27</v>
      </c>
      <c r="X212" s="6" t="s">
        <v>6</v>
      </c>
    </row>
    <row r="213" spans="1:24" ht="18" customHeight="1">
      <c r="A213" s="20">
        <v>1</v>
      </c>
      <c r="B213" s="8"/>
      <c r="C213" s="8" t="s">
        <v>138</v>
      </c>
      <c r="D213" s="8" t="s">
        <v>144</v>
      </c>
      <c r="E213" s="8" t="s">
        <v>49</v>
      </c>
      <c r="F213" s="9">
        <v>22</v>
      </c>
      <c r="G213" s="9">
        <v>11</v>
      </c>
      <c r="H213" s="9">
        <v>22</v>
      </c>
      <c r="I213" s="9">
        <v>11</v>
      </c>
      <c r="J213" s="9">
        <v>22</v>
      </c>
      <c r="K213" s="9">
        <v>11</v>
      </c>
      <c r="L213" s="9">
        <v>22</v>
      </c>
      <c r="M213" s="9">
        <v>11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10">
        <f t="shared" ref="X213:X220" si="12">SUM(F213:W213)</f>
        <v>132</v>
      </c>
    </row>
    <row r="214" spans="1:24" ht="18" customHeight="1">
      <c r="A214" s="20">
        <v>2</v>
      </c>
      <c r="B214" s="8"/>
      <c r="C214" s="8" t="s">
        <v>151</v>
      </c>
      <c r="D214" s="8" t="s">
        <v>144</v>
      </c>
      <c r="E214" s="8" t="s">
        <v>152</v>
      </c>
      <c r="F214" s="9">
        <v>2</v>
      </c>
      <c r="G214" s="9">
        <v>0.5</v>
      </c>
      <c r="H214" s="9">
        <v>12</v>
      </c>
      <c r="I214" s="9">
        <v>4.5</v>
      </c>
      <c r="J214" s="9">
        <v>12</v>
      </c>
      <c r="K214" s="9">
        <v>7</v>
      </c>
      <c r="L214" s="9">
        <v>18</v>
      </c>
      <c r="M214" s="9">
        <v>9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10">
        <f t="shared" si="12"/>
        <v>65</v>
      </c>
    </row>
    <row r="215" spans="1:24" ht="18" customHeight="1">
      <c r="A215" s="20">
        <v>3</v>
      </c>
      <c r="B215" s="8"/>
      <c r="C215" s="8" t="s">
        <v>193</v>
      </c>
      <c r="D215" s="8" t="s">
        <v>56</v>
      </c>
      <c r="E215" s="8" t="s">
        <v>59</v>
      </c>
      <c r="F215" s="9">
        <v>0</v>
      </c>
      <c r="G215" s="9">
        <v>0</v>
      </c>
      <c r="H215" s="9">
        <v>14</v>
      </c>
      <c r="I215" s="9">
        <v>7</v>
      </c>
      <c r="J215" s="9">
        <v>16</v>
      </c>
      <c r="K215" s="9">
        <v>9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10">
        <f t="shared" si="12"/>
        <v>46</v>
      </c>
    </row>
    <row r="216" spans="1:24" ht="18" customHeight="1">
      <c r="A216" s="17">
        <v>4</v>
      </c>
      <c r="B216" s="8"/>
      <c r="C216" s="8" t="s">
        <v>260</v>
      </c>
      <c r="D216" s="8" t="s">
        <v>7</v>
      </c>
      <c r="E216" s="8" t="s">
        <v>59</v>
      </c>
      <c r="F216" s="9">
        <v>0</v>
      </c>
      <c r="G216" s="9">
        <v>0</v>
      </c>
      <c r="H216" s="9">
        <v>9</v>
      </c>
      <c r="I216" s="9">
        <v>0</v>
      </c>
      <c r="J216" s="9">
        <v>0</v>
      </c>
      <c r="K216" s="9">
        <v>0</v>
      </c>
      <c r="L216" s="9">
        <v>16</v>
      </c>
      <c r="M216" s="9">
        <v>7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10">
        <f t="shared" si="12"/>
        <v>32</v>
      </c>
    </row>
    <row r="217" spans="1:24" ht="18" customHeight="1">
      <c r="A217" s="17">
        <v>5</v>
      </c>
      <c r="B217" s="8"/>
      <c r="C217" s="8" t="s">
        <v>259</v>
      </c>
      <c r="D217" s="8" t="s">
        <v>203</v>
      </c>
      <c r="E217" s="8" t="s">
        <v>107</v>
      </c>
      <c r="F217" s="9">
        <v>18</v>
      </c>
      <c r="G217" s="9">
        <v>8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10">
        <f t="shared" si="12"/>
        <v>26</v>
      </c>
    </row>
    <row r="218" spans="1:24" ht="18" customHeight="1">
      <c r="A218" s="17">
        <v>6</v>
      </c>
      <c r="B218" s="8"/>
      <c r="C218" s="8" t="s">
        <v>127</v>
      </c>
      <c r="D218" s="8" t="s">
        <v>16</v>
      </c>
      <c r="E218" s="8" t="s">
        <v>128</v>
      </c>
      <c r="F218" s="9">
        <v>0</v>
      </c>
      <c r="G218" s="9">
        <v>0</v>
      </c>
      <c r="H218" s="9">
        <v>0</v>
      </c>
      <c r="I218" s="9">
        <v>0</v>
      </c>
      <c r="J218" s="9">
        <v>18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10">
        <f t="shared" si="12"/>
        <v>18</v>
      </c>
    </row>
    <row r="219" spans="1:24" ht="18" customHeight="1">
      <c r="A219" s="17">
        <v>7</v>
      </c>
      <c r="B219" s="8"/>
      <c r="C219" s="8"/>
      <c r="D219" s="8"/>
      <c r="E219" s="8"/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10">
        <f t="shared" si="12"/>
        <v>0</v>
      </c>
    </row>
    <row r="220" spans="1:24" ht="18" customHeight="1">
      <c r="A220" s="17">
        <v>8</v>
      </c>
      <c r="B220" s="8"/>
      <c r="C220" s="8"/>
      <c r="D220" s="8"/>
      <c r="E220" s="8"/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10">
        <f t="shared" si="12"/>
        <v>0</v>
      </c>
    </row>
    <row r="221" spans="1:24" ht="18" customHeight="1">
      <c r="A221" s="31" t="s">
        <v>101</v>
      </c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</row>
    <row r="222" spans="1:24" ht="18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</row>
    <row r="223" spans="1:24" ht="49.5" customHeight="1">
      <c r="A223" s="18"/>
      <c r="B223" s="18"/>
      <c r="C223" s="18"/>
      <c r="D223" s="19" t="s">
        <v>101</v>
      </c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</row>
    <row r="224" spans="1:24" ht="18" customHeight="1">
      <c r="A224" s="29" t="s">
        <v>14</v>
      </c>
      <c r="B224" s="29"/>
      <c r="C224" s="29"/>
      <c r="D224" s="29"/>
      <c r="E224" s="29"/>
      <c r="F224" s="27" t="s">
        <v>25</v>
      </c>
      <c r="G224" s="27"/>
      <c r="H224" s="27" t="s">
        <v>35</v>
      </c>
      <c r="I224" s="27"/>
      <c r="J224" s="27" t="s">
        <v>36</v>
      </c>
      <c r="K224" s="27"/>
      <c r="L224" s="27" t="s">
        <v>37</v>
      </c>
      <c r="M224" s="27"/>
      <c r="N224" s="27" t="s">
        <v>51</v>
      </c>
      <c r="O224" s="27"/>
      <c r="P224" s="27" t="s">
        <v>118</v>
      </c>
      <c r="Q224" s="27"/>
      <c r="R224" s="27" t="s">
        <v>52</v>
      </c>
      <c r="S224" s="27"/>
      <c r="T224" s="27" t="s">
        <v>77</v>
      </c>
      <c r="U224" s="27"/>
      <c r="V224" s="27" t="s">
        <v>78</v>
      </c>
      <c r="W224" s="27"/>
      <c r="X224" s="3"/>
    </row>
    <row r="225" spans="1:24" ht="18" customHeight="1">
      <c r="A225" s="5" t="s">
        <v>1</v>
      </c>
      <c r="B225" s="5" t="s">
        <v>2</v>
      </c>
      <c r="C225" s="28" t="s">
        <v>13</v>
      </c>
      <c r="D225" s="28"/>
      <c r="E225" s="5" t="s">
        <v>5</v>
      </c>
      <c r="F225" s="5" t="s">
        <v>26</v>
      </c>
      <c r="G225" s="5" t="s">
        <v>27</v>
      </c>
      <c r="H225" s="5" t="s">
        <v>26</v>
      </c>
      <c r="I225" s="5" t="s">
        <v>27</v>
      </c>
      <c r="J225" s="5" t="s">
        <v>26</v>
      </c>
      <c r="K225" s="5" t="s">
        <v>27</v>
      </c>
      <c r="L225" s="5" t="s">
        <v>26</v>
      </c>
      <c r="M225" s="5" t="s">
        <v>27</v>
      </c>
      <c r="N225" s="5" t="s">
        <v>26</v>
      </c>
      <c r="O225" s="5" t="s">
        <v>27</v>
      </c>
      <c r="P225" s="5" t="s">
        <v>26</v>
      </c>
      <c r="Q225" s="5" t="s">
        <v>27</v>
      </c>
      <c r="R225" s="5" t="s">
        <v>26</v>
      </c>
      <c r="S225" s="5" t="s">
        <v>27</v>
      </c>
      <c r="T225" s="5" t="s">
        <v>26</v>
      </c>
      <c r="U225" s="5" t="s">
        <v>27</v>
      </c>
      <c r="V225" s="5" t="s">
        <v>26</v>
      </c>
      <c r="W225" s="5" t="s">
        <v>27</v>
      </c>
      <c r="X225" s="6" t="s">
        <v>6</v>
      </c>
    </row>
    <row r="226" spans="1:24" ht="18" customHeight="1">
      <c r="A226" s="8">
        <v>1</v>
      </c>
      <c r="B226" s="8"/>
      <c r="C226" s="8" t="s">
        <v>39</v>
      </c>
      <c r="D226" s="8"/>
      <c r="E226" s="4" t="s">
        <v>32</v>
      </c>
      <c r="F226" s="9">
        <v>276</v>
      </c>
      <c r="G226" s="9">
        <v>152</v>
      </c>
      <c r="H226" s="9">
        <v>308</v>
      </c>
      <c r="I226" s="9">
        <v>162.5</v>
      </c>
      <c r="J226" s="9">
        <v>311</v>
      </c>
      <c r="K226" s="9">
        <v>172.5</v>
      </c>
      <c r="L226" s="9">
        <v>286</v>
      </c>
      <c r="M226" s="9">
        <v>139.5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10">
        <f>SUM(F226:W226)</f>
        <v>1807.5</v>
      </c>
    </row>
    <row r="227" spans="1:24" ht="18" customHeight="1">
      <c r="A227" s="8">
        <v>2</v>
      </c>
      <c r="B227" s="8"/>
      <c r="C227" s="8" t="s">
        <v>17</v>
      </c>
      <c r="D227" s="8"/>
      <c r="E227" s="4" t="s">
        <v>76</v>
      </c>
      <c r="F227" s="9">
        <v>304</v>
      </c>
      <c r="G227" s="9">
        <v>156.5</v>
      </c>
      <c r="H227" s="9">
        <v>285</v>
      </c>
      <c r="I227" s="9">
        <v>165</v>
      </c>
      <c r="J227" s="9">
        <v>230</v>
      </c>
      <c r="K227" s="9">
        <v>121</v>
      </c>
      <c r="L227" s="9">
        <v>272</v>
      </c>
      <c r="M227" s="9">
        <v>143.5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10">
        <f>SUM(F227:W227)</f>
        <v>1677</v>
      </c>
    </row>
    <row r="228" spans="1:24" ht="18" customHeight="1">
      <c r="A228" s="8">
        <v>3</v>
      </c>
      <c r="B228" s="8"/>
      <c r="C228" s="8" t="s">
        <v>182</v>
      </c>
      <c r="D228" s="8"/>
      <c r="E228" s="4" t="s">
        <v>33</v>
      </c>
      <c r="F228" s="9">
        <v>223</v>
      </c>
      <c r="G228" s="9">
        <v>109.5</v>
      </c>
      <c r="H228" s="9">
        <v>247</v>
      </c>
      <c r="I228" s="9">
        <v>96</v>
      </c>
      <c r="J228" s="9">
        <v>272</v>
      </c>
      <c r="K228" s="9">
        <v>147.5</v>
      </c>
      <c r="L228" s="9">
        <v>149</v>
      </c>
      <c r="M228" s="9">
        <v>79.5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10">
        <f>SUM(F228:W228)</f>
        <v>1323.5</v>
      </c>
    </row>
    <row r="229" spans="1:24" ht="18" customHeight="1">
      <c r="A229" s="8">
        <v>4</v>
      </c>
      <c r="B229" s="8"/>
      <c r="C229" s="8" t="s">
        <v>16</v>
      </c>
      <c r="D229" s="8"/>
      <c r="E229" s="4" t="s">
        <v>31</v>
      </c>
      <c r="F229" s="9">
        <v>104</v>
      </c>
      <c r="G229" s="9">
        <v>48</v>
      </c>
      <c r="H229" s="9">
        <v>126</v>
      </c>
      <c r="I229" s="9">
        <v>39</v>
      </c>
      <c r="J229" s="9">
        <v>234</v>
      </c>
      <c r="K229" s="9">
        <v>103.5</v>
      </c>
      <c r="L229" s="9">
        <v>185</v>
      </c>
      <c r="M229" s="9">
        <v>63.5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10">
        <f>SUM(F229:W229)</f>
        <v>903</v>
      </c>
    </row>
    <row r="230" spans="1:24" ht="18" customHeight="1">
      <c r="A230" s="8">
        <v>5</v>
      </c>
      <c r="B230" s="8"/>
      <c r="C230" s="8" t="s">
        <v>63</v>
      </c>
      <c r="D230" s="8"/>
      <c r="E230" s="4" t="s">
        <v>46</v>
      </c>
      <c r="F230" s="9">
        <v>136</v>
      </c>
      <c r="G230" s="9">
        <v>65</v>
      </c>
      <c r="H230" s="9">
        <v>223</v>
      </c>
      <c r="I230" s="9">
        <v>102.5</v>
      </c>
      <c r="J230" s="9">
        <v>129</v>
      </c>
      <c r="K230" s="9">
        <v>64.5</v>
      </c>
      <c r="L230" s="9">
        <v>118</v>
      </c>
      <c r="M230" s="9">
        <v>50.5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10">
        <f>SUM(F230:W230)</f>
        <v>888.5</v>
      </c>
    </row>
    <row r="231" spans="1:24" ht="18" customHeight="1">
      <c r="A231" s="8">
        <v>6</v>
      </c>
      <c r="B231" s="8"/>
      <c r="C231" s="8" t="s">
        <v>137</v>
      </c>
      <c r="D231" s="8"/>
      <c r="E231" s="8" t="s">
        <v>69</v>
      </c>
      <c r="F231" s="9">
        <v>153</v>
      </c>
      <c r="G231" s="9">
        <v>78</v>
      </c>
      <c r="H231" s="9">
        <v>114</v>
      </c>
      <c r="I231" s="9">
        <v>72</v>
      </c>
      <c r="J231" s="9">
        <v>117</v>
      </c>
      <c r="K231" s="9">
        <v>59.5</v>
      </c>
      <c r="L231" s="9">
        <v>134</v>
      </c>
      <c r="M231" s="9">
        <v>72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10">
        <f>SUM(F231:W231)</f>
        <v>799.5</v>
      </c>
    </row>
    <row r="232" spans="1:24" ht="18" customHeight="1">
      <c r="A232" s="8">
        <v>7</v>
      </c>
      <c r="B232" s="8"/>
      <c r="C232" s="8" t="s">
        <v>15</v>
      </c>
      <c r="D232" s="8"/>
      <c r="E232" s="4" t="s">
        <v>30</v>
      </c>
      <c r="F232" s="9">
        <v>132</v>
      </c>
      <c r="G232" s="9">
        <v>59</v>
      </c>
      <c r="H232" s="9">
        <v>146</v>
      </c>
      <c r="I232" s="9">
        <v>79.5</v>
      </c>
      <c r="J232" s="9">
        <v>142</v>
      </c>
      <c r="K232" s="9">
        <v>73.5</v>
      </c>
      <c r="L232" s="9">
        <v>77</v>
      </c>
      <c r="M232" s="9">
        <v>58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10">
        <f>SUM(F232:W232)</f>
        <v>767</v>
      </c>
    </row>
    <row r="233" spans="1:24" ht="19.5" customHeight="1">
      <c r="A233" s="8">
        <v>8</v>
      </c>
      <c r="B233" s="8"/>
      <c r="C233" s="8" t="s">
        <v>20</v>
      </c>
      <c r="D233" s="8"/>
      <c r="E233" s="8" t="s">
        <v>34</v>
      </c>
      <c r="F233" s="9">
        <v>38</v>
      </c>
      <c r="G233" s="9">
        <v>21.5</v>
      </c>
      <c r="H233" s="9">
        <v>60</v>
      </c>
      <c r="I233" s="9">
        <v>26</v>
      </c>
      <c r="J233" s="9">
        <v>28</v>
      </c>
      <c r="K233" s="9">
        <v>23.5</v>
      </c>
      <c r="L233" s="9">
        <v>30</v>
      </c>
      <c r="M233" s="9">
        <v>15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10">
        <f>SUM(F233:W233)</f>
        <v>242</v>
      </c>
    </row>
    <row r="234" spans="1:24" ht="19.5" customHeight="1">
      <c r="A234" s="8">
        <v>9</v>
      </c>
      <c r="B234" s="8"/>
      <c r="C234" s="8" t="s">
        <v>203</v>
      </c>
      <c r="D234" s="8"/>
      <c r="E234" s="8" t="s">
        <v>204</v>
      </c>
      <c r="F234" s="9">
        <v>48</v>
      </c>
      <c r="G234" s="9">
        <v>31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10">
        <f>SUM(F234:W234)</f>
        <v>79</v>
      </c>
    </row>
    <row r="235" spans="1:24" ht="15">
      <c r="C235" s="1"/>
    </row>
    <row r="237" spans="1:24" ht="18" customHeight="1">
      <c r="K237" s="2"/>
    </row>
  </sheetData>
  <sortState ref="C59:X76">
    <sortCondition descending="1" ref="X76"/>
  </sortState>
  <mergeCells count="186">
    <mergeCell ref="A155:E155"/>
    <mergeCell ref="F155:G155"/>
    <mergeCell ref="H155:I155"/>
    <mergeCell ref="J155:K155"/>
    <mergeCell ref="L155:M155"/>
    <mergeCell ref="N155:O155"/>
    <mergeCell ref="P155:Q155"/>
    <mergeCell ref="R155:S155"/>
    <mergeCell ref="T155:U155"/>
    <mergeCell ref="F28:G28"/>
    <mergeCell ref="P79:Q79"/>
    <mergeCell ref="R79:S79"/>
    <mergeCell ref="T79:U79"/>
    <mergeCell ref="V79:W79"/>
    <mergeCell ref="H108:I108"/>
    <mergeCell ref="N160:O160"/>
    <mergeCell ref="N170:O170"/>
    <mergeCell ref="N186:O186"/>
    <mergeCell ref="L108:M108"/>
    <mergeCell ref="A147:X148"/>
    <mergeCell ref="A124:E124"/>
    <mergeCell ref="H186:I186"/>
    <mergeCell ref="J170:K170"/>
    <mergeCell ref="L160:M160"/>
    <mergeCell ref="L170:M170"/>
    <mergeCell ref="L186:M186"/>
    <mergeCell ref="J186:K186"/>
    <mergeCell ref="A184:X185"/>
    <mergeCell ref="A149:E149"/>
    <mergeCell ref="F149:G149"/>
    <mergeCell ref="H149:I149"/>
    <mergeCell ref="H170:I170"/>
    <mergeCell ref="A134:X135"/>
    <mergeCell ref="N136:O136"/>
    <mergeCell ref="A136:E136"/>
    <mergeCell ref="F136:G136"/>
    <mergeCell ref="V41:W41"/>
    <mergeCell ref="P57:Q57"/>
    <mergeCell ref="R57:S57"/>
    <mergeCell ref="T57:U57"/>
    <mergeCell ref="V57:W57"/>
    <mergeCell ref="F124:G124"/>
    <mergeCell ref="J108:K108"/>
    <mergeCell ref="H136:I136"/>
    <mergeCell ref="J136:K136"/>
    <mergeCell ref="L124:M124"/>
    <mergeCell ref="A95:E95"/>
    <mergeCell ref="F95:G95"/>
    <mergeCell ref="A108:E108"/>
    <mergeCell ref="F108:G108"/>
    <mergeCell ref="P41:Q41"/>
    <mergeCell ref="R41:S41"/>
    <mergeCell ref="T41:U41"/>
    <mergeCell ref="F41:G41"/>
    <mergeCell ref="A57:E57"/>
    <mergeCell ref="F57:G57"/>
    <mergeCell ref="L79:M79"/>
    <mergeCell ref="A93:X94"/>
    <mergeCell ref="A106:X107"/>
    <mergeCell ref="R124:S124"/>
    <mergeCell ref="T124:U124"/>
    <mergeCell ref="V124:W124"/>
    <mergeCell ref="A122:X123"/>
    <mergeCell ref="A55:X56"/>
    <mergeCell ref="A77:X78"/>
    <mergeCell ref="A41:E41"/>
    <mergeCell ref="H1:I1"/>
    <mergeCell ref="J1:K1"/>
    <mergeCell ref="H95:I95"/>
    <mergeCell ref="J95:K95"/>
    <mergeCell ref="H57:I57"/>
    <mergeCell ref="J57:K57"/>
    <mergeCell ref="H79:I79"/>
    <mergeCell ref="A79:E79"/>
    <mergeCell ref="F79:G79"/>
    <mergeCell ref="J79:K79"/>
    <mergeCell ref="F1:G1"/>
    <mergeCell ref="A1:E1"/>
    <mergeCell ref="A20:E20"/>
    <mergeCell ref="F20:G20"/>
    <mergeCell ref="A26:X27"/>
    <mergeCell ref="A28:E28"/>
    <mergeCell ref="L95:M95"/>
    <mergeCell ref="T28:U28"/>
    <mergeCell ref="V28:W28"/>
    <mergeCell ref="H20:I20"/>
    <mergeCell ref="J20:K20"/>
    <mergeCell ref="H28:I28"/>
    <mergeCell ref="J28:K28"/>
    <mergeCell ref="A39:X40"/>
    <mergeCell ref="N1:O1"/>
    <mergeCell ref="N20:O20"/>
    <mergeCell ref="N28:O28"/>
    <mergeCell ref="N41:O41"/>
    <mergeCell ref="N57:O57"/>
    <mergeCell ref="N79:O79"/>
    <mergeCell ref="N95:O95"/>
    <mergeCell ref="N108:O108"/>
    <mergeCell ref="N124:O124"/>
    <mergeCell ref="A18:X19"/>
    <mergeCell ref="H41:I41"/>
    <mergeCell ref="J41:K41"/>
    <mergeCell ref="H124:I124"/>
    <mergeCell ref="J124:K124"/>
    <mergeCell ref="P1:Q1"/>
    <mergeCell ref="R1:S1"/>
    <mergeCell ref="T1:U1"/>
    <mergeCell ref="V1:W1"/>
    <mergeCell ref="P20:Q20"/>
    <mergeCell ref="R20:S20"/>
    <mergeCell ref="T20:U20"/>
    <mergeCell ref="V20:W20"/>
    <mergeCell ref="P28:Q28"/>
    <mergeCell ref="R28:S28"/>
    <mergeCell ref="L1:M1"/>
    <mergeCell ref="L20:M20"/>
    <mergeCell ref="L28:M28"/>
    <mergeCell ref="L41:M41"/>
    <mergeCell ref="L57:M57"/>
    <mergeCell ref="T170:U170"/>
    <mergeCell ref="V170:W170"/>
    <mergeCell ref="P186:Q186"/>
    <mergeCell ref="R186:S186"/>
    <mergeCell ref="T186:U186"/>
    <mergeCell ref="V186:W186"/>
    <mergeCell ref="P136:Q136"/>
    <mergeCell ref="R136:S136"/>
    <mergeCell ref="T136:U136"/>
    <mergeCell ref="V136:W136"/>
    <mergeCell ref="P95:Q95"/>
    <mergeCell ref="R95:S95"/>
    <mergeCell ref="T95:U95"/>
    <mergeCell ref="V95:W95"/>
    <mergeCell ref="P108:Q108"/>
    <mergeCell ref="R108:S108"/>
    <mergeCell ref="T108:U108"/>
    <mergeCell ref="V108:W108"/>
    <mergeCell ref="P124:Q124"/>
    <mergeCell ref="N224:O224"/>
    <mergeCell ref="L149:M149"/>
    <mergeCell ref="A158:X159"/>
    <mergeCell ref="A168:X169"/>
    <mergeCell ref="A160:E160"/>
    <mergeCell ref="F160:G160"/>
    <mergeCell ref="T160:U160"/>
    <mergeCell ref="V160:W160"/>
    <mergeCell ref="V149:W149"/>
    <mergeCell ref="T149:U149"/>
    <mergeCell ref="R149:S149"/>
    <mergeCell ref="H160:I160"/>
    <mergeCell ref="J160:K160"/>
    <mergeCell ref="A170:E170"/>
    <mergeCell ref="F170:G170"/>
    <mergeCell ref="A186:E186"/>
    <mergeCell ref="F186:G186"/>
    <mergeCell ref="N149:O149"/>
    <mergeCell ref="R170:S170"/>
    <mergeCell ref="N211:O211"/>
    <mergeCell ref="H211:I211"/>
    <mergeCell ref="L211:M211"/>
    <mergeCell ref="J211:K211"/>
    <mergeCell ref="V155:W155"/>
    <mergeCell ref="L136:M136"/>
    <mergeCell ref="P170:Q170"/>
    <mergeCell ref="J149:K149"/>
    <mergeCell ref="C225:D225"/>
    <mergeCell ref="P211:Q211"/>
    <mergeCell ref="R211:S211"/>
    <mergeCell ref="T211:U211"/>
    <mergeCell ref="V211:W211"/>
    <mergeCell ref="P224:Q224"/>
    <mergeCell ref="R224:S224"/>
    <mergeCell ref="T224:U224"/>
    <mergeCell ref="V224:W224"/>
    <mergeCell ref="P160:Q160"/>
    <mergeCell ref="R160:S160"/>
    <mergeCell ref="P149:Q149"/>
    <mergeCell ref="F224:G224"/>
    <mergeCell ref="A224:E224"/>
    <mergeCell ref="A209:X210"/>
    <mergeCell ref="A221:X222"/>
    <mergeCell ref="H224:I224"/>
    <mergeCell ref="J224:K224"/>
    <mergeCell ref="L224:M224"/>
    <mergeCell ref="A211:E211"/>
    <mergeCell ref="F211:G211"/>
  </mergeCells>
  <hyperlinks>
    <hyperlink ref="D223" r:id="rId1" display="etapa cambará\infanto.pdf"/>
  </hyperlinks>
  <pageMargins left="0.25" right="0.25" top="0.75" bottom="0.75" header="0.3" footer="0.3"/>
  <pageSetup paperSize="9" scale="4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CAMPEONATO GAÚCHO DE DH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CAMPEONATO GAÚCHO 2018</dc:title>
  <dc:creator>FGBMX</dc:creator>
  <cp:lastModifiedBy>Marcos Lorenz</cp:lastModifiedBy>
  <cp:lastPrinted>2024-11-24T11:29:16Z</cp:lastPrinted>
  <dcterms:created xsi:type="dcterms:W3CDTF">2017-11-08T16:58:33Z</dcterms:created>
  <dcterms:modified xsi:type="dcterms:W3CDTF">2025-09-29T17:30:13Z</dcterms:modified>
</cp:coreProperties>
</file>